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KL01\Desktop\UPoint_2019\"/>
    </mc:Choice>
  </mc:AlternateContent>
  <bookViews>
    <workbookView xWindow="0" yWindow="0" windowWidth="24240" windowHeight="12345"/>
  </bookViews>
  <sheets>
    <sheet name="2018" sheetId="1" r:id="rId1"/>
  </sheets>
  <definedNames>
    <definedName name="_xlnm._FilterDatabase" localSheetId="0" hidden="1">'2018'!$A$1:$B$110</definedName>
  </definedNames>
  <calcPr calcId="162913"/>
</workbook>
</file>

<file path=xl/calcChain.xml><?xml version="1.0" encoding="utf-8"?>
<calcChain xmlns="http://schemas.openxmlformats.org/spreadsheetml/2006/main">
  <c r="D2" i="1" l="1"/>
  <c r="D29" i="1"/>
  <c r="D65" i="1" l="1"/>
  <c r="D14" i="1" l="1"/>
  <c r="D26" i="1"/>
  <c r="D30" i="1"/>
  <c r="D94" i="1" l="1"/>
  <c r="D95" i="1"/>
  <c r="D4" i="1"/>
  <c r="D5" i="1" l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6" i="1"/>
  <c r="D97" i="1"/>
  <c r="D98" i="1"/>
  <c r="D99" i="1"/>
  <c r="D100" i="1"/>
  <c r="D101" i="1"/>
  <c r="D102" i="1"/>
  <c r="D3" i="1" l="1"/>
  <c r="D103" i="1" s="1"/>
</calcChain>
</file>

<file path=xl/sharedStrings.xml><?xml version="1.0" encoding="utf-8"?>
<sst xmlns="http://schemas.openxmlformats.org/spreadsheetml/2006/main" count="216" uniqueCount="201">
  <si>
    <t>Blok Voala S</t>
  </si>
  <si>
    <t>Tužka dřevěná</t>
  </si>
  <si>
    <t>Keyholder</t>
  </si>
  <si>
    <t>Deštník holový</t>
  </si>
  <si>
    <t>Deka pikniková</t>
  </si>
  <si>
    <t>Voucher 200 Kč</t>
  </si>
  <si>
    <t>Voucher 500 Kč</t>
  </si>
  <si>
    <t>Voucher 1000 Kč</t>
  </si>
  <si>
    <t>Triko Basic - kolekce UWC</t>
  </si>
  <si>
    <t>Triko Polo - kolekce UWC</t>
  </si>
  <si>
    <t>Triko Logo - kolekce UWC</t>
  </si>
  <si>
    <t>Triko Athéna - kolekce UWC</t>
  </si>
  <si>
    <t>Vlněný motýlek UWC</t>
  </si>
  <si>
    <t>Keyholder s visačkou</t>
  </si>
  <si>
    <t>Mikina Athena černá, modrá</t>
  </si>
  <si>
    <t>Mikina Hoodie - kolekce UWC</t>
  </si>
  <si>
    <t>Mikina Raglan - kolekce UWC</t>
  </si>
  <si>
    <t xml:space="preserve">Placka malá </t>
  </si>
  <si>
    <t>Plakát</t>
  </si>
  <si>
    <t>Ponožky ClassicAg</t>
  </si>
  <si>
    <t>Ponožky Color</t>
  </si>
  <si>
    <t>UP ALE</t>
  </si>
  <si>
    <t>Placka velká (modrá, bílá, černá)</t>
  </si>
  <si>
    <t>Blok trhací A5</t>
  </si>
  <si>
    <t>Blok trhací A4</t>
  </si>
  <si>
    <t>Propiska stříbrná (CZ, ENG)</t>
  </si>
  <si>
    <t>Tílko dámské černé</t>
  </si>
  <si>
    <t>Tílko dámské bílé</t>
  </si>
  <si>
    <t>Taška papírová velká (česká)</t>
  </si>
  <si>
    <t>Taška papírová malá (česká, anglická)</t>
  </si>
  <si>
    <t>Taška papírová střední (česká, anglická)</t>
  </si>
  <si>
    <t>Blok kroužkový A5 (10 druhů)</t>
  </si>
  <si>
    <t>Káva 100g mletá</t>
  </si>
  <si>
    <t>Čaj sypaný 100g</t>
  </si>
  <si>
    <t>USB flash disk 16GB</t>
  </si>
  <si>
    <t>Pohlednice (7 druhů)</t>
  </si>
  <si>
    <t>Med UP</t>
  </si>
  <si>
    <t>Mýdlo UP</t>
  </si>
  <si>
    <t>Balzám na rty</t>
  </si>
  <si>
    <t>Dětské body (velikost 62, 74, 80)</t>
  </si>
  <si>
    <t>Samolepicí bloček</t>
  </si>
  <si>
    <t>Šála UP</t>
  </si>
  <si>
    <t>Šála sportovní</t>
  </si>
  <si>
    <t>CELKEM bez DPH</t>
  </si>
  <si>
    <t>Blok kroužkový A4 (modrý)</t>
  </si>
  <si>
    <t>Složka AJ (modrá, bílá)</t>
  </si>
  <si>
    <t>Kravata 8cm</t>
  </si>
  <si>
    <t>Kravata 6cm</t>
  </si>
  <si>
    <t>Odznak (ve fakultních barvách)</t>
  </si>
  <si>
    <t>Taška na víno (dvojjazyčná)</t>
  </si>
  <si>
    <t>vlezou se do ní i dvě láhve</t>
  </si>
  <si>
    <t>Müsli tyčinka</t>
  </si>
  <si>
    <t>Pero Balmain</t>
  </si>
  <si>
    <t>Reflexní pásek</t>
  </si>
  <si>
    <t>Světýlko na kolo</t>
  </si>
  <si>
    <t>Nářadí na kolo</t>
  </si>
  <si>
    <t>Šátek 50x50</t>
  </si>
  <si>
    <t>Šátek 70x70</t>
  </si>
  <si>
    <t>doprodej!!!</t>
  </si>
  <si>
    <t>ODKAZ NA E-SHOP</t>
  </si>
  <si>
    <t>https://upoint.upol.cz/eshop/magnetky/</t>
  </si>
  <si>
    <t>https://upoint.upol.cz/eshop/med-up/</t>
  </si>
  <si>
    <t>https://upoint.upol.cz/eshop/medovina/</t>
  </si>
  <si>
    <t>Magnetka</t>
  </si>
  <si>
    <t>https://upoint.upol.cz/eshop/propiska-up-2/</t>
  </si>
  <si>
    <t>https://upoint.upol.cz/eshop/blok-krouzkovy/</t>
  </si>
  <si>
    <t>https://upoint.upol.cz/eshop/tricko-athena/</t>
  </si>
  <si>
    <t>https://upoint.upol.cz/eshop/placka-up/</t>
  </si>
  <si>
    <t>https://upoint.upol.cz/eshop/bavlnena-taska-up/</t>
  </si>
  <si>
    <t>https://upoint.upol.cz/eshop/drevena-tuzka-up/</t>
  </si>
  <si>
    <t>https://upoint.upol.cz/eshop/slozka-up/</t>
  </si>
  <si>
    <t>Složka ČJ (modrá, bílá)</t>
  </si>
  <si>
    <t>https://upoint.upol.cz/eshop/trhaci-blok-up/</t>
  </si>
  <si>
    <t>https://upoint.upol.cz/eshop/propiska-up/</t>
  </si>
  <si>
    <t>Propiska bambusová</t>
  </si>
  <si>
    <t>https://upoint.upol.cz/eshop/balzam-na-rty/</t>
  </si>
  <si>
    <t>https://upoint.upol.cz/eshop/batoh-up/</t>
  </si>
  <si>
    <t>https://upoint.upol.cz/eshop/blok-krouzkovy-a4/</t>
  </si>
  <si>
    <t>https://upoint.upol.cz/eshop/blok-voala/</t>
  </si>
  <si>
    <t>https://upoint.upol.cz/eshop/caj-up/</t>
  </si>
  <si>
    <t>https://upoint.upol.cz/eshop/piknikova-deka-zaparkuj/</t>
  </si>
  <si>
    <t>https://upoint.upol.cz/eshop/destnik-holovy/</t>
  </si>
  <si>
    <t>https://upoint.upol.cz/eshop/destnik-skladaci/</t>
  </si>
  <si>
    <t>https://upoint.upol.cz/eshop/detske-body/</t>
  </si>
  <si>
    <t>https://upoint.upol.cz/eshop/plechacek/</t>
  </si>
  <si>
    <t>https://upoint.upol.cz/eshop/hrnek-up-mug/</t>
  </si>
  <si>
    <t>https://upoint.upol.cz/eshop/kava-up/</t>
  </si>
  <si>
    <t>https://upoint.upol.cz/eshop/keyholder-up/</t>
  </si>
  <si>
    <t>https://upoint.upol.cz/eshop/keyholder-s-visackou/</t>
  </si>
  <si>
    <t>https://upoint.upol.cz/eshop/kravata-6-cm/</t>
  </si>
  <si>
    <t>https://upoint.upol.cz/eshop/kravata/</t>
  </si>
  <si>
    <t>https://upoint.upol.cz/eshop/lahev/</t>
  </si>
  <si>
    <t>https://upoint.upol.cz/eshop/mikina-hoody-basic/</t>
  </si>
  <si>
    <t>https://upoint.upol.cz/eshop/mikina-basic/</t>
  </si>
  <si>
    <t>https://upoint.upol.cz/eshop/mydlo/</t>
  </si>
  <si>
    <t>https://upoint.upol.cz/eshop/nalepka-up/</t>
  </si>
  <si>
    <t>https://upoint.upol.cz/eshop/naradi-na-kolo/</t>
  </si>
  <si>
    <t>https://upoint.upol.cz/eshop/nazehlovacka-up/</t>
  </si>
  <si>
    <t>https://upoint.upol.cz/eshop/nausnice-up/</t>
  </si>
  <si>
    <t>https://upoint.upol.cz/eshop/kapesni-nuz-rybicka/</t>
  </si>
  <si>
    <t>https://upoint.upol.cz/eshop/odznak/</t>
  </si>
  <si>
    <t>https://upoint.upol.cz/eshop/penezenka-up/</t>
  </si>
  <si>
    <t>https://upoint.upol.cz/eshop/balmain-kulickove-pero/</t>
  </si>
  <si>
    <t>https://upoint.upol.cz/eshop/plakaty-up/</t>
  </si>
  <si>
    <t>https://upoint.upol.cz/eshop/pohlednice-up/</t>
  </si>
  <si>
    <t>https://upoint.upol.cz/eshop/ponozky-up-classicag/</t>
  </si>
  <si>
    <t>https://upoint.upol.cz/eshop/ponozky-up-colour/</t>
  </si>
  <si>
    <t>https://upoint.upol.cz/eshop/reflexni-pasek/</t>
  </si>
  <si>
    <t>https://upoint.upol.cz/eshop/samolepici-blocek/</t>
  </si>
  <si>
    <t>https://upoint.upol.cz/eshop/svetylko-na-kolo/</t>
  </si>
  <si>
    <t>https://upoint.upol.cz/eshop/sala-sportovni/</t>
  </si>
  <si>
    <t>https://upoint.upol.cz/eshop/sala-up/</t>
  </si>
  <si>
    <t>https://upoint.upol.cz/eshop/satek/</t>
  </si>
  <si>
    <t>https://upoint.upol.cz/eshop/bavlnena-taska-protecting-knowledge/</t>
  </si>
  <si>
    <t>https://upoint.upol.cz/eshop/taska-papirova/</t>
  </si>
  <si>
    <t>https://upoint.upol.cz/eshop/tilko-up/</t>
  </si>
  <si>
    <t>https://upoint.upol.cz/eshop/tricko-born-to-be-wise-panske/</t>
  </si>
  <si>
    <t>https://upoint.upol.cz/eshop/tricko-born-to-be-wise-damske/</t>
  </si>
  <si>
    <t>https://upoint.upol.cz/eshop/tricko-palacky-theory/</t>
  </si>
  <si>
    <t>https://upoint.upol.cz/eshop/triko-athena/</t>
  </si>
  <si>
    <t>https://upoint.upol.cz/eshop/triko-basic-up/</t>
  </si>
  <si>
    <t>https://upoint.upol.cz/eshop/triko-logo-up/</t>
  </si>
  <si>
    <t>https://upoint.upol.cz/eshop/triko-polo-up/</t>
  </si>
  <si>
    <t>https://upoint.upol.cz/eshop/pivo-up-ale/</t>
  </si>
  <si>
    <t>https://upoint.upol.cz/eshop/usb-flash-disk-16-gb/</t>
  </si>
  <si>
    <t>https://upoint.upol.cz/eshop/vino-up/</t>
  </si>
  <si>
    <t>https://upoint.upol.cz/eshop/motylek-uwc/</t>
  </si>
  <si>
    <t>https://upoint.upol.cz/eshop/darkovy-poukaz-1000-kc/</t>
  </si>
  <si>
    <t>https://upoint.upol.cz/eshop/darkovy-poukaz-200-kc/</t>
  </si>
  <si>
    <t>https://upoint.upol.cz/eshop/darkovy-poukaz-500-kc/</t>
  </si>
  <si>
    <t>https://upoint.upol.cz/eshop/zvonek-na-kolo/</t>
  </si>
  <si>
    <t>Nažehlovačka</t>
  </si>
  <si>
    <t>Nažehlovačka v krabiččce</t>
  </si>
  <si>
    <t>ks</t>
  </si>
  <si>
    <t>Hrnek smaltovaný (Velký Kosíř, Exam Day)</t>
  </si>
  <si>
    <t>lze polepit anglickou etiketou</t>
  </si>
  <si>
    <t>Těžítko s českým granátem</t>
  </si>
  <si>
    <t>https://upoint.upol.cz/eshop/tezitko/</t>
  </si>
  <si>
    <t>https://upoint.upol.cz/eshop/dalekohled/</t>
  </si>
  <si>
    <t>Dalekohled</t>
  </si>
  <si>
    <t>https://upoint.upol.cz/eshop/vidlicky/</t>
  </si>
  <si>
    <t>Nožík Rybička v krabičce</t>
  </si>
  <si>
    <t>Nožík Rybička volný</t>
  </si>
  <si>
    <t>Čokoláda UP</t>
  </si>
  <si>
    <t>Pralinky UP</t>
  </si>
  <si>
    <t>Medovina</t>
  </si>
  <si>
    <t>Peněženka pánská (černá nebo hnědá kůže)</t>
  </si>
  <si>
    <t>Taška bavlněná UP (přírodní)</t>
  </si>
  <si>
    <t>UP ALE duopack</t>
  </si>
  <si>
    <t>ARTIKL</t>
  </si>
  <si>
    <t>CENA (BEZ DPH)</t>
  </si>
  <si>
    <t>CENA CELKEM</t>
  </si>
  <si>
    <t>Plášť laboratorní</t>
  </si>
  <si>
    <t>https://upoint.upol.cz/eshop/plast/</t>
  </si>
  <si>
    <t>Manžetové knoflíčky</t>
  </si>
  <si>
    <t>https://upoint.upol.cz/eshop/manzetove-knoflicky/</t>
  </si>
  <si>
    <t>POZNÁMKY | SPECIFIKACE PRODUKTU</t>
  </si>
  <si>
    <t>Hrnek Thun bílý (CZ, EN)</t>
  </si>
  <si>
    <t>Nálepka (šedá, bílá)</t>
  </si>
  <si>
    <t>Pero dotykové</t>
  </si>
  <si>
    <t>https://upoint.upol.cz/eshop/pero-dotykove/</t>
  </si>
  <si>
    <t>Triko Athéna černé - dámské</t>
  </si>
  <si>
    <t>Triko Athéna černé - pánské</t>
  </si>
  <si>
    <t>objednávka předem</t>
  </si>
  <si>
    <t>https://upoint.upol.cz/eshop/mikina-cerna/</t>
  </si>
  <si>
    <t>objednávka 2-3 dny předem</t>
  </si>
  <si>
    <t>Vidličky na opékání Zapárkuj</t>
  </si>
  <si>
    <t>https://upoint.upol.cz/eshop/bambusovy-kelimek/</t>
  </si>
  <si>
    <t>https://upoint.upol.cz/eshop/cokolada-up/</t>
  </si>
  <si>
    <t>https://upoint.upol.cz/eshop/pralinky-up/</t>
  </si>
  <si>
    <r>
      <t xml:space="preserve">Blok Voala M - </t>
    </r>
    <r>
      <rPr>
        <b/>
        <sz val="12"/>
        <color rgb="FFFF0000"/>
        <rFont val="Times New Roman"/>
        <family val="1"/>
        <charset val="238"/>
      </rPr>
      <t>poslední kusy</t>
    </r>
  </si>
  <si>
    <t>Hrnek Thun modrý (CZ, EN)</t>
  </si>
  <si>
    <t>Láhev (600ml, 400ml)</t>
  </si>
  <si>
    <t>Náušnice - visací, s puzetkami</t>
  </si>
  <si>
    <t>Taška bavlněná černá</t>
  </si>
  <si>
    <t>Triko PALACKY THEORY - poslední velikosti</t>
  </si>
  <si>
    <t>Triko BORN TO BE WISE - poslední velikosti</t>
  </si>
  <si>
    <t>https://upoint.upol.cz/eshop/usb-mini-flash-disk-32gb/</t>
  </si>
  <si>
    <t>https://upoint.upol.cz/eshop/usb-flash-disk-32gb/</t>
  </si>
  <si>
    <t>USB flash disk 32GB mini (CZ)</t>
  </si>
  <si>
    <t>USB flash disk 32GB (EN)</t>
  </si>
  <si>
    <t>možnost krabičky, viz e-shop</t>
  </si>
  <si>
    <t>Zvonek na kolo (modrý, černý, stříbrný)</t>
  </si>
  <si>
    <t>Bambusový kelímek</t>
  </si>
  <si>
    <t>Krytka na webkameru</t>
  </si>
  <si>
    <t>https://upoint.upol.cz/eshop/krytka-na-webkameru/</t>
  </si>
  <si>
    <t>Krabička na kravatu</t>
  </si>
  <si>
    <t>Dárková krabička na kosmetiku</t>
  </si>
  <si>
    <t>https://upoint.upol.cz/eshop/krabicka-na-kosmetiku/</t>
  </si>
  <si>
    <t>Deštník skládací (černý EN, šedý CZ)</t>
  </si>
  <si>
    <t>Síťovka</t>
  </si>
  <si>
    <t>https://upoint.upol.cz/eshop/sitovka-up/</t>
  </si>
  <si>
    <t>Mikina černá</t>
  </si>
  <si>
    <t>možnost papírové krabičky - za příplatek</t>
  </si>
  <si>
    <t>poslední 2ks</t>
  </si>
  <si>
    <t>Kravata hedvábná</t>
  </si>
  <si>
    <t>https://upoint.upol.cz/eshop/kravata-hedvabna/</t>
  </si>
  <si>
    <t>Audiokniha Josef Jařab</t>
  </si>
  <si>
    <t>https://upoint.upol.cz/eshop/audiokniha-rektorska-rozpominani/</t>
  </si>
  <si>
    <t>Batoh (modrý, černý)</t>
  </si>
  <si>
    <t>Víno (bílé, rosé, červené)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</si>
</sst>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</font>
    <font>
      <sz val="12"/>
      <color theme="1"/>
      <name val="Times New Roman"/>
    </font>
    <font>
      <u/>
      <sz val="11"/>
      <color theme="10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164" fontId="4" fillId="0" borderId="0" xfId="0" applyNumberFormat="1" applyFont="1" applyFill="1" applyBorder="1"/>
    <xf numFmtId="164" fontId="4" fillId="0" borderId="0" xfId="1" applyNumberFormat="1" applyFont="1" applyBorder="1"/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3" applyFont="1" applyBorder="1"/>
    <xf numFmtId="0" fontId="7" fillId="0" borderId="0" xfId="0" applyFont="1" applyBorder="1"/>
    <xf numFmtId="0" fontId="9" fillId="0" borderId="0" xfId="0" applyFont="1" applyBorder="1"/>
    <xf numFmtId="0" fontId="9" fillId="0" borderId="0" xfId="3" applyFont="1" applyFill="1" applyBorder="1"/>
    <xf numFmtId="0" fontId="9" fillId="0" borderId="0" xfId="0" applyFont="1" applyBorder="1" applyAlignment="1"/>
    <xf numFmtId="0" fontId="3" fillId="0" borderId="0" xfId="0" applyFont="1" applyBorder="1" applyAlignment="1"/>
    <xf numFmtId="0" fontId="12" fillId="0" borderId="0" xfId="0" applyFont="1" applyBorder="1"/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164" fontId="7" fillId="0" borderId="0" xfId="2" applyNumberFormat="1" applyFont="1" applyFill="1" applyBorder="1"/>
    <xf numFmtId="1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/>
    <xf numFmtId="44" fontId="7" fillId="0" borderId="0" xfId="2" applyNumberFormat="1" applyFont="1" applyFill="1" applyBorder="1"/>
    <xf numFmtId="164" fontId="9" fillId="0" borderId="0" xfId="2" applyNumberFormat="1" applyFont="1" applyFill="1" applyBorder="1"/>
    <xf numFmtId="1" fontId="9" fillId="0" borderId="0" xfId="0" applyNumberFormat="1" applyFont="1" applyBorder="1" applyAlignment="1">
      <alignment horizontal="center"/>
    </xf>
    <xf numFmtId="44" fontId="7" fillId="0" borderId="0" xfId="1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44" fontId="7" fillId="0" borderId="0" xfId="1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10" fillId="0" borderId="5" xfId="0" applyFont="1" applyBorder="1" applyAlignment="1">
      <alignment horizontal="right"/>
    </xf>
    <xf numFmtId="164" fontId="6" fillId="0" borderId="6" xfId="0" applyNumberFormat="1" applyFont="1" applyFill="1" applyBorder="1"/>
    <xf numFmtId="0" fontId="6" fillId="0" borderId="6" xfId="0" applyFont="1" applyBorder="1"/>
    <xf numFmtId="164" fontId="11" fillId="0" borderId="1" xfId="1" applyNumberFormat="1" applyFont="1" applyBorder="1"/>
    <xf numFmtId="0" fontId="5" fillId="0" borderId="0" xfId="3" applyFont="1" applyFill="1" applyBorder="1"/>
    <xf numFmtId="164" fontId="5" fillId="0" borderId="0" xfId="2" applyNumberFormat="1" applyFont="1" applyFill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164" fontId="7" fillId="0" borderId="0" xfId="2" applyNumberFormat="1" applyFont="1" applyFill="1" applyBorder="1" applyAlignment="1">
      <alignment horizontal="right"/>
    </xf>
    <xf numFmtId="0" fontId="9" fillId="0" borderId="0" xfId="3" applyFont="1" applyBorder="1"/>
    <xf numFmtId="0" fontId="14" fillId="0" borderId="0" xfId="3" applyFont="1" applyBorder="1" applyAlignment="1">
      <alignment vertical="center"/>
    </xf>
    <xf numFmtId="0" fontId="14" fillId="0" borderId="0" xfId="3" applyFont="1" applyBorder="1" applyAlignment="1"/>
    <xf numFmtId="0" fontId="14" fillId="0" borderId="0" xfId="3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4" fillId="0" borderId="0" xfId="3" applyFont="1" applyBorder="1" applyAlignment="1">
      <alignment horizontal="left" vertical="top"/>
    </xf>
    <xf numFmtId="0" fontId="14" fillId="0" borderId="0" xfId="3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8" fillId="0" borderId="0" xfId="3" applyFont="1" applyBorder="1" applyAlignment="1"/>
    <xf numFmtId="0" fontId="16" fillId="0" borderId="0" xfId="3" applyFont="1" applyFill="1" applyBorder="1"/>
    <xf numFmtId="44" fontId="17" fillId="0" borderId="0" xfId="1" applyNumberFormat="1" applyFont="1" applyFill="1" applyBorder="1"/>
    <xf numFmtId="1" fontId="17" fillId="0" borderId="0" xfId="0" applyNumberFormat="1" applyFont="1" applyBorder="1" applyAlignment="1">
      <alignment horizontal="center"/>
    </xf>
    <xf numFmtId="0" fontId="18" fillId="0" borderId="0" xfId="3" applyFont="1" applyBorder="1" applyAlignment="1"/>
    <xf numFmtId="0" fontId="17" fillId="0" borderId="0" xfId="0" applyFont="1" applyBorder="1"/>
    <xf numFmtId="44" fontId="17" fillId="0" borderId="0" xfId="2" applyNumberFormat="1" applyFont="1" applyFill="1" applyBorder="1"/>
    <xf numFmtId="0" fontId="17" fillId="0" borderId="0" xfId="0" applyFont="1" applyBorder="1" applyAlignment="1">
      <alignment vertical="center"/>
    </xf>
    <xf numFmtId="0" fontId="16" fillId="0" borderId="0" xfId="3" applyFont="1" applyFill="1" applyBorder="1" applyAlignment="1">
      <alignment horizontal="left" vertical="center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vertAlign val="baseline"/>
        <name val="Times New Roman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F103" totalsRowShown="0" headerRowDxfId="10" dataDxfId="9">
  <autoFilter ref="A1:F103"/>
  <tableColumns count="6">
    <tableColumn id="1" name="ARTIKL" dataDxfId="8" dataCellStyle="Hypertextový odkaz"/>
    <tableColumn id="2" name="CENA (BEZ DPH)" dataDxfId="7"/>
    <tableColumn id="3" name="ks" dataDxfId="6"/>
    <tableColumn id="4" name="CENA CELKEM" dataDxfId="5"/>
    <tableColumn id="5" name="ODKAZ NA E-SHOP" dataDxfId="4" dataCellStyle="Hypertextový odkaz"/>
    <tableColumn id="6" name="POZNÁMKY | SPECIFIKACE PRODUKTU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point.upol.cz/eshop/trhaci-blok-up/" TargetMode="External"/><Relationship Id="rId18" Type="http://schemas.openxmlformats.org/officeDocument/2006/relationships/hyperlink" Target="https://upoint.upol.cz/eshop/blok-voala/" TargetMode="External"/><Relationship Id="rId26" Type="http://schemas.openxmlformats.org/officeDocument/2006/relationships/hyperlink" Target="https://upoint.upol.cz/eshop/hrnek-up-mug/" TargetMode="External"/><Relationship Id="rId39" Type="http://schemas.openxmlformats.org/officeDocument/2006/relationships/hyperlink" Target="https://upoint.upol.cz/eshop/nausnice-up/" TargetMode="External"/><Relationship Id="rId21" Type="http://schemas.openxmlformats.org/officeDocument/2006/relationships/hyperlink" Target="https://upoint.upol.cz/eshop/piknikova-deka-zaparkuj/" TargetMode="External"/><Relationship Id="rId34" Type="http://schemas.openxmlformats.org/officeDocument/2006/relationships/hyperlink" Target="https://upoint.upol.cz/eshop/mydlo/" TargetMode="External"/><Relationship Id="rId42" Type="http://schemas.openxmlformats.org/officeDocument/2006/relationships/hyperlink" Target="https://upoint.upol.cz/eshop/penezenka-up/" TargetMode="External"/><Relationship Id="rId47" Type="http://schemas.openxmlformats.org/officeDocument/2006/relationships/hyperlink" Target="https://upoint.upol.cz/eshop/pohlednice-up/" TargetMode="External"/><Relationship Id="rId50" Type="http://schemas.openxmlformats.org/officeDocument/2006/relationships/hyperlink" Target="https://upoint.upol.cz/eshop/reflexni-pasek/" TargetMode="External"/><Relationship Id="rId55" Type="http://schemas.openxmlformats.org/officeDocument/2006/relationships/hyperlink" Target="https://upoint.upol.cz/eshop/satek/" TargetMode="External"/><Relationship Id="rId63" Type="http://schemas.openxmlformats.org/officeDocument/2006/relationships/hyperlink" Target="https://upoint.upol.cz/eshop/tricko-born-to-be-wise-panske/" TargetMode="External"/><Relationship Id="rId68" Type="http://schemas.openxmlformats.org/officeDocument/2006/relationships/hyperlink" Target="https://upoint.upol.cz/eshop/triko-logo-up/" TargetMode="External"/><Relationship Id="rId76" Type="http://schemas.openxmlformats.org/officeDocument/2006/relationships/hyperlink" Target="https://upoint.upol.cz/eshop/darkovy-poukaz-200-kc/" TargetMode="External"/><Relationship Id="rId84" Type="http://schemas.openxmlformats.org/officeDocument/2006/relationships/table" Target="../tables/table1.xml"/><Relationship Id="rId7" Type="http://schemas.openxmlformats.org/officeDocument/2006/relationships/hyperlink" Target="https://upoint.upol.cz/eshop/tricko-athena/" TargetMode="External"/><Relationship Id="rId71" Type="http://schemas.openxmlformats.org/officeDocument/2006/relationships/hyperlink" Target="https://upoint.upol.cz/eshop/pivo-up-ale/" TargetMode="External"/><Relationship Id="rId2" Type="http://schemas.openxmlformats.org/officeDocument/2006/relationships/hyperlink" Target="https://upoint.upol.cz/eshop/med-up/" TargetMode="External"/><Relationship Id="rId16" Type="http://schemas.openxmlformats.org/officeDocument/2006/relationships/hyperlink" Target="https://upoint.upol.cz/eshop/batoh-up/" TargetMode="External"/><Relationship Id="rId29" Type="http://schemas.openxmlformats.org/officeDocument/2006/relationships/hyperlink" Target="https://upoint.upol.cz/eshop/keyholder-up/" TargetMode="External"/><Relationship Id="rId11" Type="http://schemas.openxmlformats.org/officeDocument/2006/relationships/hyperlink" Target="https://upoint.upol.cz/eshop/slozka-up/" TargetMode="External"/><Relationship Id="rId24" Type="http://schemas.openxmlformats.org/officeDocument/2006/relationships/hyperlink" Target="https://upoint.upol.cz/eshop/detske-body/" TargetMode="External"/><Relationship Id="rId32" Type="http://schemas.openxmlformats.org/officeDocument/2006/relationships/hyperlink" Target="https://upoint.upol.cz/eshop/kravata/" TargetMode="External"/><Relationship Id="rId37" Type="http://schemas.openxmlformats.org/officeDocument/2006/relationships/hyperlink" Target="https://upoint.upol.cz/eshop/nazehlovacka-up/" TargetMode="External"/><Relationship Id="rId40" Type="http://schemas.openxmlformats.org/officeDocument/2006/relationships/hyperlink" Target="https://upoint.upol.cz/eshop/kapesni-nuz-rybicka/" TargetMode="External"/><Relationship Id="rId45" Type="http://schemas.openxmlformats.org/officeDocument/2006/relationships/hyperlink" Target="https://upoint.upol.cz/eshop/placka-up/" TargetMode="External"/><Relationship Id="rId53" Type="http://schemas.openxmlformats.org/officeDocument/2006/relationships/hyperlink" Target="https://upoint.upol.cz/eshop/sala-sportovni/" TargetMode="External"/><Relationship Id="rId58" Type="http://schemas.openxmlformats.org/officeDocument/2006/relationships/hyperlink" Target="https://upoint.upol.cz/eshop/taska-papirova/" TargetMode="External"/><Relationship Id="rId66" Type="http://schemas.openxmlformats.org/officeDocument/2006/relationships/hyperlink" Target="https://upoint.upol.cz/eshop/triko-athena/" TargetMode="External"/><Relationship Id="rId74" Type="http://schemas.openxmlformats.org/officeDocument/2006/relationships/hyperlink" Target="https://upoint.upol.cz/eshop/motylek-uwc/" TargetMode="External"/><Relationship Id="rId79" Type="http://schemas.openxmlformats.org/officeDocument/2006/relationships/hyperlink" Target="https://upoint.upol.cz/eshop/kapesni-nuz-rybicka/" TargetMode="External"/><Relationship Id="rId5" Type="http://schemas.openxmlformats.org/officeDocument/2006/relationships/hyperlink" Target="https://upoint.upol.cz/eshop/blok-krouzkovy/" TargetMode="External"/><Relationship Id="rId61" Type="http://schemas.openxmlformats.org/officeDocument/2006/relationships/hyperlink" Target="https://upoint.upol.cz/eshop/tilko-up/" TargetMode="External"/><Relationship Id="rId82" Type="http://schemas.openxmlformats.org/officeDocument/2006/relationships/hyperlink" Target="https://upoint.upol.cz/eshop/krabicka-na-kosmetiku/" TargetMode="External"/><Relationship Id="rId10" Type="http://schemas.openxmlformats.org/officeDocument/2006/relationships/hyperlink" Target="https://upoint.upol.cz/eshop/drevena-tuzka-up/" TargetMode="External"/><Relationship Id="rId19" Type="http://schemas.openxmlformats.org/officeDocument/2006/relationships/hyperlink" Target="https://upoint.upol.cz/eshop/blok-voala/" TargetMode="External"/><Relationship Id="rId31" Type="http://schemas.openxmlformats.org/officeDocument/2006/relationships/hyperlink" Target="https://upoint.upol.cz/eshop/kravata-6-cm/" TargetMode="External"/><Relationship Id="rId44" Type="http://schemas.openxmlformats.org/officeDocument/2006/relationships/hyperlink" Target="https://upoint.upol.cz/eshop/pero-dotykove/" TargetMode="External"/><Relationship Id="rId52" Type="http://schemas.openxmlformats.org/officeDocument/2006/relationships/hyperlink" Target="https://upoint.upol.cz/eshop/svetylko-na-kolo/" TargetMode="External"/><Relationship Id="rId60" Type="http://schemas.openxmlformats.org/officeDocument/2006/relationships/hyperlink" Target="https://upoint.upol.cz/eshop/taska-papirova/" TargetMode="External"/><Relationship Id="rId65" Type="http://schemas.openxmlformats.org/officeDocument/2006/relationships/hyperlink" Target="https://upoint.upol.cz/eshop/tricko-palacky-theory/" TargetMode="External"/><Relationship Id="rId73" Type="http://schemas.openxmlformats.org/officeDocument/2006/relationships/hyperlink" Target="https://upoint.upol.cz/eshop/vino-up/" TargetMode="External"/><Relationship Id="rId78" Type="http://schemas.openxmlformats.org/officeDocument/2006/relationships/hyperlink" Target="https://upoint.upol.cz/eshop/zvonek-na-kolo/" TargetMode="External"/><Relationship Id="rId81" Type="http://schemas.openxmlformats.org/officeDocument/2006/relationships/hyperlink" Target="https://upoint.upol.cz/eshop/bambusovy-kelimek/" TargetMode="External"/><Relationship Id="rId4" Type="http://schemas.openxmlformats.org/officeDocument/2006/relationships/hyperlink" Target="https://upoint.upol.cz/eshop/propiska-up-2/" TargetMode="External"/><Relationship Id="rId9" Type="http://schemas.openxmlformats.org/officeDocument/2006/relationships/hyperlink" Target="https://upoint.upol.cz/eshop/bavlnena-taska-up/" TargetMode="External"/><Relationship Id="rId14" Type="http://schemas.openxmlformats.org/officeDocument/2006/relationships/hyperlink" Target="https://upoint.upol.cz/eshop/trhaci-blok-up/" TargetMode="External"/><Relationship Id="rId22" Type="http://schemas.openxmlformats.org/officeDocument/2006/relationships/hyperlink" Target="https://upoint.upol.cz/eshop/destnik-holovy/" TargetMode="External"/><Relationship Id="rId27" Type="http://schemas.openxmlformats.org/officeDocument/2006/relationships/hyperlink" Target="https://upoint.upol.cz/eshop/hrnek-up-mug/" TargetMode="External"/><Relationship Id="rId30" Type="http://schemas.openxmlformats.org/officeDocument/2006/relationships/hyperlink" Target="https://upoint.upol.cz/eshop/keyholder-s-visackou/" TargetMode="External"/><Relationship Id="rId35" Type="http://schemas.openxmlformats.org/officeDocument/2006/relationships/hyperlink" Target="https://upoint.upol.cz/eshop/nalepka-up/" TargetMode="External"/><Relationship Id="rId43" Type="http://schemas.openxmlformats.org/officeDocument/2006/relationships/hyperlink" Target="https://upoint.upol.cz/eshop/balmain-kulickove-pero/" TargetMode="External"/><Relationship Id="rId48" Type="http://schemas.openxmlformats.org/officeDocument/2006/relationships/hyperlink" Target="https://upoint.upol.cz/eshop/ponozky-up-classicag/" TargetMode="External"/><Relationship Id="rId56" Type="http://schemas.openxmlformats.org/officeDocument/2006/relationships/hyperlink" Target="https://upoint.upol.cz/eshop/satek/" TargetMode="External"/><Relationship Id="rId64" Type="http://schemas.openxmlformats.org/officeDocument/2006/relationships/hyperlink" Target="https://upoint.upol.cz/eshop/tricko-born-to-be-wise-damske/" TargetMode="External"/><Relationship Id="rId69" Type="http://schemas.openxmlformats.org/officeDocument/2006/relationships/hyperlink" Target="https://upoint.upol.cz/eshop/triko-polo-up/" TargetMode="External"/><Relationship Id="rId77" Type="http://schemas.openxmlformats.org/officeDocument/2006/relationships/hyperlink" Target="https://upoint.upol.cz/eshop/darkovy-poukaz-500-kc/" TargetMode="External"/><Relationship Id="rId8" Type="http://schemas.openxmlformats.org/officeDocument/2006/relationships/hyperlink" Target="https://upoint.upol.cz/eshop/placka-up/" TargetMode="External"/><Relationship Id="rId51" Type="http://schemas.openxmlformats.org/officeDocument/2006/relationships/hyperlink" Target="https://upoint.upol.cz/eshop/samolepici-blocek/" TargetMode="External"/><Relationship Id="rId72" Type="http://schemas.openxmlformats.org/officeDocument/2006/relationships/hyperlink" Target="https://upoint.upol.cz/eshop/usb-flash-disk-16-gb/" TargetMode="External"/><Relationship Id="rId80" Type="http://schemas.openxmlformats.org/officeDocument/2006/relationships/hyperlink" Target="https://upoint.upol.cz/eshop/propiska-up/" TargetMode="External"/><Relationship Id="rId3" Type="http://schemas.openxmlformats.org/officeDocument/2006/relationships/hyperlink" Target="https://upoint.upol.cz/eshop/medovina/" TargetMode="External"/><Relationship Id="rId12" Type="http://schemas.openxmlformats.org/officeDocument/2006/relationships/hyperlink" Target="https://upoint.upol.cz/eshop/slozka-up/" TargetMode="External"/><Relationship Id="rId17" Type="http://schemas.openxmlformats.org/officeDocument/2006/relationships/hyperlink" Target="https://upoint.upol.cz/eshop/blok-krouzkovy-a4/" TargetMode="External"/><Relationship Id="rId25" Type="http://schemas.openxmlformats.org/officeDocument/2006/relationships/hyperlink" Target="https://upoint.upol.cz/eshop/plechacek/" TargetMode="External"/><Relationship Id="rId33" Type="http://schemas.openxmlformats.org/officeDocument/2006/relationships/hyperlink" Target="https://upoint.upol.cz/eshop/lahev/" TargetMode="External"/><Relationship Id="rId38" Type="http://schemas.openxmlformats.org/officeDocument/2006/relationships/hyperlink" Target="https://upoint.upol.cz/eshop/nazehlovacka-up/" TargetMode="External"/><Relationship Id="rId46" Type="http://schemas.openxmlformats.org/officeDocument/2006/relationships/hyperlink" Target="https://upoint.upol.cz/eshop/plakaty-up/" TargetMode="External"/><Relationship Id="rId59" Type="http://schemas.openxmlformats.org/officeDocument/2006/relationships/hyperlink" Target="https://upoint.upol.cz/eshop/taska-papirova/" TargetMode="External"/><Relationship Id="rId67" Type="http://schemas.openxmlformats.org/officeDocument/2006/relationships/hyperlink" Target="https://upoint.upol.cz/eshop/triko-basic-up/" TargetMode="External"/><Relationship Id="rId20" Type="http://schemas.openxmlformats.org/officeDocument/2006/relationships/hyperlink" Target="https://upoint.upol.cz/eshop/caj-up/" TargetMode="External"/><Relationship Id="rId41" Type="http://schemas.openxmlformats.org/officeDocument/2006/relationships/hyperlink" Target="https://upoint.upol.cz/eshop/odznak/" TargetMode="External"/><Relationship Id="rId54" Type="http://schemas.openxmlformats.org/officeDocument/2006/relationships/hyperlink" Target="https://upoint.upol.cz/eshop/sala-up/" TargetMode="External"/><Relationship Id="rId62" Type="http://schemas.openxmlformats.org/officeDocument/2006/relationships/hyperlink" Target="https://upoint.upol.cz/eshop/tilko-up/" TargetMode="External"/><Relationship Id="rId70" Type="http://schemas.openxmlformats.org/officeDocument/2006/relationships/hyperlink" Target="https://upoint.upol.cz/eshop/pivo-up-ale/" TargetMode="External"/><Relationship Id="rId75" Type="http://schemas.openxmlformats.org/officeDocument/2006/relationships/hyperlink" Target="https://upoint.upol.cz/eshop/darkovy-poukaz-1000-kc/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upoint.upol.cz/eshop/magnetky/" TargetMode="External"/><Relationship Id="rId6" Type="http://schemas.openxmlformats.org/officeDocument/2006/relationships/hyperlink" Target="https://upoint.upol.cz/eshop/tricko-athena/" TargetMode="External"/><Relationship Id="rId15" Type="http://schemas.openxmlformats.org/officeDocument/2006/relationships/hyperlink" Target="https://upoint.upol.cz/eshop/balzam-na-rty/" TargetMode="External"/><Relationship Id="rId23" Type="http://schemas.openxmlformats.org/officeDocument/2006/relationships/hyperlink" Target="https://upoint.upol.cz/eshop/destnik-skladaci/" TargetMode="External"/><Relationship Id="rId28" Type="http://schemas.openxmlformats.org/officeDocument/2006/relationships/hyperlink" Target="https://upoint.upol.cz/eshop/kava-up/" TargetMode="External"/><Relationship Id="rId36" Type="http://schemas.openxmlformats.org/officeDocument/2006/relationships/hyperlink" Target="https://upoint.upol.cz/eshop/naradi-na-kolo/" TargetMode="External"/><Relationship Id="rId49" Type="http://schemas.openxmlformats.org/officeDocument/2006/relationships/hyperlink" Target="https://upoint.upol.cz/eshop/ponozky-up-colour/" TargetMode="External"/><Relationship Id="rId57" Type="http://schemas.openxmlformats.org/officeDocument/2006/relationships/hyperlink" Target="https://upoint.upol.cz/eshop/bavlnena-taska-protecting-knowled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Normal="100" workbookViewId="0">
      <pane ySplit="1" topLeftCell="A71" activePane="bottomLeft" state="frozen"/>
      <selection pane="bottomLeft" activeCell="A92" sqref="A92"/>
    </sheetView>
  </sheetViews>
  <sheetFormatPr defaultRowHeight="15.75" x14ac:dyDescent="0.25"/>
  <cols>
    <col min="1" max="1" width="44.140625" style="1" bestFit="1" customWidth="1"/>
    <col min="2" max="2" width="17.42578125" style="4" bestFit="1" customWidth="1"/>
    <col min="3" max="3" width="11.28515625" style="3" customWidth="1"/>
    <col min="4" max="4" width="14.28515625" style="5" customWidth="1"/>
    <col min="5" max="5" width="54.140625" style="13" bestFit="1" customWidth="1"/>
    <col min="6" max="6" width="60.140625" style="3" customWidth="1"/>
    <col min="7" max="16384" width="9.140625" style="3"/>
  </cols>
  <sheetData>
    <row r="1" spans="1:6" s="2" customFormat="1" ht="31.5" x14ac:dyDescent="0.25">
      <c r="A1" s="6" t="s">
        <v>149</v>
      </c>
      <c r="B1" s="15" t="s">
        <v>150</v>
      </c>
      <c r="C1" s="16" t="s">
        <v>133</v>
      </c>
      <c r="D1" s="17" t="s">
        <v>151</v>
      </c>
      <c r="E1" s="18" t="s">
        <v>59</v>
      </c>
      <c r="F1" s="7" t="s">
        <v>156</v>
      </c>
    </row>
    <row r="2" spans="1:6" s="2" customFormat="1" x14ac:dyDescent="0.25">
      <c r="A2" s="56" t="s">
        <v>197</v>
      </c>
      <c r="B2" s="19">
        <v>112</v>
      </c>
      <c r="C2" s="20">
        <v>0</v>
      </c>
      <c r="D2" s="21">
        <f>B2*C2</f>
        <v>0</v>
      </c>
      <c r="E2" s="40" t="s">
        <v>198</v>
      </c>
      <c r="F2" s="55"/>
    </row>
    <row r="3" spans="1:6" s="2" customFormat="1" x14ac:dyDescent="0.25">
      <c r="A3" s="9" t="s">
        <v>38</v>
      </c>
      <c r="B3" s="19">
        <v>60</v>
      </c>
      <c r="C3" s="20">
        <v>0</v>
      </c>
      <c r="D3" s="21">
        <f>B3*C3</f>
        <v>0</v>
      </c>
      <c r="E3" s="40" t="s">
        <v>75</v>
      </c>
      <c r="F3" s="7"/>
    </row>
    <row r="4" spans="1:6" s="2" customFormat="1" x14ac:dyDescent="0.25">
      <c r="A4" s="11" t="s">
        <v>183</v>
      </c>
      <c r="B4" s="22">
        <v>102</v>
      </c>
      <c r="C4" s="20">
        <v>0</v>
      </c>
      <c r="D4" s="21">
        <f>B4*C4</f>
        <v>0</v>
      </c>
      <c r="E4" s="40" t="s">
        <v>167</v>
      </c>
      <c r="F4" s="7"/>
    </row>
    <row r="5" spans="1:6" s="2" customFormat="1" x14ac:dyDescent="0.25">
      <c r="A5" s="10" t="s">
        <v>199</v>
      </c>
      <c r="B5" s="19">
        <v>45</v>
      </c>
      <c r="C5" s="20">
        <v>0</v>
      </c>
      <c r="D5" s="21">
        <f t="shared" ref="D5:D72" si="0">B5*C5</f>
        <v>0</v>
      </c>
      <c r="E5" s="41" t="s">
        <v>76</v>
      </c>
      <c r="F5" s="7"/>
    </row>
    <row r="6" spans="1:6" x14ac:dyDescent="0.25">
      <c r="A6" s="9" t="s">
        <v>44</v>
      </c>
      <c r="B6" s="19">
        <v>40</v>
      </c>
      <c r="C6" s="20">
        <v>0</v>
      </c>
      <c r="D6" s="21">
        <f t="shared" si="0"/>
        <v>0</v>
      </c>
      <c r="E6" s="41" t="s">
        <v>77</v>
      </c>
      <c r="F6" s="9"/>
    </row>
    <row r="7" spans="1:6" x14ac:dyDescent="0.25">
      <c r="A7" s="9" t="s">
        <v>31</v>
      </c>
      <c r="B7" s="19">
        <v>30</v>
      </c>
      <c r="C7" s="20">
        <v>0</v>
      </c>
      <c r="D7" s="21">
        <f t="shared" si="0"/>
        <v>0</v>
      </c>
      <c r="E7" s="41" t="s">
        <v>65</v>
      </c>
      <c r="F7" s="9"/>
    </row>
    <row r="8" spans="1:6" x14ac:dyDescent="0.25">
      <c r="A8" s="9" t="s">
        <v>24</v>
      </c>
      <c r="B8" s="23">
        <v>18</v>
      </c>
      <c r="C8" s="24">
        <v>0</v>
      </c>
      <c r="D8" s="21">
        <f t="shared" si="0"/>
        <v>0</v>
      </c>
      <c r="E8" s="41" t="s">
        <v>72</v>
      </c>
      <c r="F8" s="9"/>
    </row>
    <row r="9" spans="1:6" x14ac:dyDescent="0.25">
      <c r="A9" s="11" t="s">
        <v>23</v>
      </c>
      <c r="B9" s="19">
        <v>11</v>
      </c>
      <c r="C9" s="20">
        <v>0</v>
      </c>
      <c r="D9" s="21">
        <f t="shared" si="0"/>
        <v>0</v>
      </c>
      <c r="E9" s="41" t="s">
        <v>72</v>
      </c>
      <c r="F9" s="9"/>
    </row>
    <row r="10" spans="1:6" x14ac:dyDescent="0.25">
      <c r="A10" s="9" t="s">
        <v>170</v>
      </c>
      <c r="B10" s="19">
        <v>57.85</v>
      </c>
      <c r="C10" s="20">
        <v>0</v>
      </c>
      <c r="D10" s="21">
        <f t="shared" si="0"/>
        <v>0</v>
      </c>
      <c r="E10" s="41" t="s">
        <v>78</v>
      </c>
      <c r="F10" s="9"/>
    </row>
    <row r="11" spans="1:6" x14ac:dyDescent="0.25">
      <c r="A11" s="9" t="s">
        <v>0</v>
      </c>
      <c r="B11" s="19">
        <v>41.32</v>
      </c>
      <c r="C11" s="20">
        <v>0</v>
      </c>
      <c r="D11" s="21">
        <f t="shared" si="0"/>
        <v>0</v>
      </c>
      <c r="E11" s="41" t="s">
        <v>78</v>
      </c>
      <c r="F11" s="9"/>
    </row>
    <row r="12" spans="1:6" x14ac:dyDescent="0.25">
      <c r="A12" s="9" t="s">
        <v>33</v>
      </c>
      <c r="B12" s="19">
        <v>62</v>
      </c>
      <c r="C12" s="20">
        <v>0</v>
      </c>
      <c r="D12" s="21">
        <f t="shared" si="0"/>
        <v>0</v>
      </c>
      <c r="E12" s="41" t="s">
        <v>79</v>
      </c>
      <c r="F12" s="9"/>
    </row>
    <row r="13" spans="1:6" x14ac:dyDescent="0.25">
      <c r="A13" s="11" t="s">
        <v>143</v>
      </c>
      <c r="B13" s="25">
        <v>88</v>
      </c>
      <c r="C13" s="20">
        <v>0</v>
      </c>
      <c r="D13" s="21">
        <f t="shared" si="0"/>
        <v>0</v>
      </c>
      <c r="E13" s="41" t="s">
        <v>168</v>
      </c>
      <c r="F13" s="9" t="s">
        <v>163</v>
      </c>
    </row>
    <row r="14" spans="1:6" x14ac:dyDescent="0.25">
      <c r="A14" s="11" t="s">
        <v>187</v>
      </c>
      <c r="B14" s="25">
        <v>71</v>
      </c>
      <c r="C14" s="20">
        <v>0</v>
      </c>
      <c r="D14" s="21">
        <f t="shared" si="0"/>
        <v>0</v>
      </c>
      <c r="E14" s="41" t="s">
        <v>188</v>
      </c>
      <c r="F14" s="9"/>
    </row>
    <row r="15" spans="1:6" x14ac:dyDescent="0.25">
      <c r="A15" s="11" t="s">
        <v>139</v>
      </c>
      <c r="B15" s="25">
        <v>390</v>
      </c>
      <c r="C15" s="20">
        <v>0</v>
      </c>
      <c r="D15" s="21">
        <f t="shared" si="0"/>
        <v>0</v>
      </c>
      <c r="E15" s="41" t="s">
        <v>138</v>
      </c>
      <c r="F15" s="9"/>
    </row>
    <row r="16" spans="1:6" x14ac:dyDescent="0.25">
      <c r="A16" s="9" t="s">
        <v>4</v>
      </c>
      <c r="B16" s="23">
        <v>390</v>
      </c>
      <c r="C16" s="24">
        <v>0</v>
      </c>
      <c r="D16" s="21">
        <f t="shared" si="0"/>
        <v>0</v>
      </c>
      <c r="E16" s="41" t="s">
        <v>80</v>
      </c>
      <c r="F16" s="9"/>
    </row>
    <row r="17" spans="1:6" x14ac:dyDescent="0.25">
      <c r="A17" s="9" t="s">
        <v>3</v>
      </c>
      <c r="B17" s="19">
        <v>245</v>
      </c>
      <c r="C17" s="20">
        <v>0</v>
      </c>
      <c r="D17" s="21">
        <f t="shared" si="0"/>
        <v>0</v>
      </c>
      <c r="E17" s="41" t="s">
        <v>81</v>
      </c>
      <c r="F17" s="9"/>
    </row>
    <row r="18" spans="1:6" x14ac:dyDescent="0.25">
      <c r="A18" s="9" t="s">
        <v>189</v>
      </c>
      <c r="B18" s="23">
        <v>205</v>
      </c>
      <c r="C18" s="24">
        <v>0</v>
      </c>
      <c r="D18" s="21">
        <f t="shared" si="0"/>
        <v>0</v>
      </c>
      <c r="E18" s="41" t="s">
        <v>82</v>
      </c>
      <c r="F18" s="9"/>
    </row>
    <row r="19" spans="1:6" x14ac:dyDescent="0.25">
      <c r="A19" s="9" t="s">
        <v>39</v>
      </c>
      <c r="B19" s="25">
        <v>130</v>
      </c>
      <c r="C19" s="20">
        <v>0</v>
      </c>
      <c r="D19" s="21">
        <f t="shared" si="0"/>
        <v>0</v>
      </c>
      <c r="E19" s="41" t="s">
        <v>83</v>
      </c>
      <c r="F19" s="9"/>
    </row>
    <row r="20" spans="1:6" x14ac:dyDescent="0.25">
      <c r="A20" s="9" t="s">
        <v>134</v>
      </c>
      <c r="B20" s="19">
        <v>100</v>
      </c>
      <c r="C20" s="20">
        <v>0</v>
      </c>
      <c r="D20" s="21">
        <f t="shared" si="0"/>
        <v>0</v>
      </c>
      <c r="E20" s="41" t="s">
        <v>84</v>
      </c>
      <c r="F20" s="9"/>
    </row>
    <row r="21" spans="1:6" x14ac:dyDescent="0.25">
      <c r="A21" s="9" t="s">
        <v>157</v>
      </c>
      <c r="B21" s="23">
        <v>170</v>
      </c>
      <c r="C21" s="26">
        <v>0</v>
      </c>
      <c r="D21" s="21">
        <f t="shared" si="0"/>
        <v>0</v>
      </c>
      <c r="E21" s="41" t="s">
        <v>85</v>
      </c>
      <c r="F21" s="9"/>
    </row>
    <row r="22" spans="1:6" x14ac:dyDescent="0.25">
      <c r="A22" s="9" t="s">
        <v>171</v>
      </c>
      <c r="B22" s="23">
        <v>170</v>
      </c>
      <c r="C22" s="24">
        <v>0</v>
      </c>
      <c r="D22" s="21">
        <f t="shared" si="0"/>
        <v>0</v>
      </c>
      <c r="E22" s="41" t="s">
        <v>85</v>
      </c>
      <c r="F22" s="9"/>
    </row>
    <row r="23" spans="1:6" x14ac:dyDescent="0.25">
      <c r="A23" s="9" t="s">
        <v>32</v>
      </c>
      <c r="B23" s="23">
        <v>53</v>
      </c>
      <c r="C23" s="24">
        <v>0</v>
      </c>
      <c r="D23" s="21">
        <f t="shared" si="0"/>
        <v>0</v>
      </c>
      <c r="E23" s="41" t="s">
        <v>86</v>
      </c>
      <c r="F23" s="10" t="s">
        <v>165</v>
      </c>
    </row>
    <row r="24" spans="1:6" x14ac:dyDescent="0.25">
      <c r="A24" s="9" t="s">
        <v>2</v>
      </c>
      <c r="B24" s="19">
        <v>24</v>
      </c>
      <c r="C24" s="20">
        <v>0</v>
      </c>
      <c r="D24" s="21">
        <f t="shared" si="0"/>
        <v>0</v>
      </c>
      <c r="E24" s="41" t="s">
        <v>87</v>
      </c>
      <c r="F24" s="9"/>
    </row>
    <row r="25" spans="1:6" x14ac:dyDescent="0.25">
      <c r="A25" s="9" t="s">
        <v>13</v>
      </c>
      <c r="B25" s="19">
        <v>20</v>
      </c>
      <c r="C25" s="20">
        <v>0</v>
      </c>
      <c r="D25" s="21">
        <f t="shared" si="0"/>
        <v>0</v>
      </c>
      <c r="E25" s="41" t="s">
        <v>88</v>
      </c>
      <c r="F25" s="9"/>
    </row>
    <row r="26" spans="1:6" x14ac:dyDescent="0.25">
      <c r="A26" s="11" t="s">
        <v>186</v>
      </c>
      <c r="B26" s="22">
        <v>48.7</v>
      </c>
      <c r="C26" s="20">
        <v>0</v>
      </c>
      <c r="D26" s="21">
        <f t="shared" si="0"/>
        <v>0</v>
      </c>
      <c r="E26" s="48"/>
      <c r="F26" s="9"/>
    </row>
    <row r="27" spans="1:6" x14ac:dyDescent="0.25">
      <c r="A27" s="11" t="s">
        <v>47</v>
      </c>
      <c r="B27" s="19">
        <v>265</v>
      </c>
      <c r="C27" s="20">
        <v>0</v>
      </c>
      <c r="D27" s="21">
        <f t="shared" si="0"/>
        <v>0</v>
      </c>
      <c r="E27" s="41" t="s">
        <v>89</v>
      </c>
      <c r="F27" s="9"/>
    </row>
    <row r="28" spans="1:6" x14ac:dyDescent="0.25">
      <c r="A28" s="11" t="s">
        <v>46</v>
      </c>
      <c r="B28" s="19">
        <v>265</v>
      </c>
      <c r="C28" s="20">
        <v>0</v>
      </c>
      <c r="D28" s="21">
        <f t="shared" si="0"/>
        <v>0</v>
      </c>
      <c r="E28" s="41" t="s">
        <v>90</v>
      </c>
      <c r="F28" s="9"/>
    </row>
    <row r="29" spans="1:6" x14ac:dyDescent="0.25">
      <c r="A29" s="49" t="s">
        <v>195</v>
      </c>
      <c r="B29" s="54">
        <v>610</v>
      </c>
      <c r="C29" s="51">
        <v>0</v>
      </c>
      <c r="D29" s="21">
        <f t="shared" si="0"/>
        <v>0</v>
      </c>
      <c r="E29" s="41" t="s">
        <v>196</v>
      </c>
      <c r="F29" s="53"/>
    </row>
    <row r="30" spans="1:6" x14ac:dyDescent="0.25">
      <c r="A30" s="11" t="s">
        <v>184</v>
      </c>
      <c r="B30" s="19">
        <v>52</v>
      </c>
      <c r="C30" s="20">
        <v>0</v>
      </c>
      <c r="D30" s="21">
        <f t="shared" ref="D30" si="1">B30*C30</f>
        <v>0</v>
      </c>
      <c r="E30" s="41" t="s">
        <v>185</v>
      </c>
      <c r="F30" s="9"/>
    </row>
    <row r="31" spans="1:6" x14ac:dyDescent="0.25">
      <c r="A31" s="11" t="s">
        <v>172</v>
      </c>
      <c r="B31" s="27">
        <v>160</v>
      </c>
      <c r="C31" s="20">
        <v>0</v>
      </c>
      <c r="D31" s="21">
        <f t="shared" si="0"/>
        <v>0</v>
      </c>
      <c r="E31" s="41" t="s">
        <v>91</v>
      </c>
      <c r="F31" s="9"/>
    </row>
    <row r="32" spans="1:6" x14ac:dyDescent="0.25">
      <c r="A32" s="10" t="s">
        <v>63</v>
      </c>
      <c r="B32" s="23">
        <v>20</v>
      </c>
      <c r="C32" s="24">
        <v>0</v>
      </c>
      <c r="D32" s="21">
        <f t="shared" si="0"/>
        <v>0</v>
      </c>
      <c r="E32" s="41" t="s">
        <v>60</v>
      </c>
      <c r="F32" s="9"/>
    </row>
    <row r="33" spans="1:6" x14ac:dyDescent="0.25">
      <c r="A33" s="11" t="s">
        <v>154</v>
      </c>
      <c r="B33" s="25">
        <v>340</v>
      </c>
      <c r="C33" s="28">
        <v>0</v>
      </c>
      <c r="D33" s="21">
        <f t="shared" si="0"/>
        <v>0</v>
      </c>
      <c r="E33" s="41" t="s">
        <v>155</v>
      </c>
      <c r="F33" s="14"/>
    </row>
    <row r="34" spans="1:6" x14ac:dyDescent="0.25">
      <c r="A34" s="39" t="s">
        <v>36</v>
      </c>
      <c r="B34" s="23">
        <v>92</v>
      </c>
      <c r="C34" s="24">
        <v>0</v>
      </c>
      <c r="D34" s="21">
        <f t="shared" si="0"/>
        <v>0</v>
      </c>
      <c r="E34" s="41" t="s">
        <v>61</v>
      </c>
      <c r="F34" s="9" t="s">
        <v>135</v>
      </c>
    </row>
    <row r="35" spans="1:6" x14ac:dyDescent="0.25">
      <c r="A35" s="39" t="s">
        <v>145</v>
      </c>
      <c r="B35" s="23">
        <v>100</v>
      </c>
      <c r="C35" s="24">
        <v>0</v>
      </c>
      <c r="D35" s="21">
        <f t="shared" si="0"/>
        <v>0</v>
      </c>
      <c r="E35" s="41" t="s">
        <v>62</v>
      </c>
      <c r="F35" s="9"/>
    </row>
    <row r="36" spans="1:6" x14ac:dyDescent="0.25">
      <c r="A36" s="11" t="s">
        <v>192</v>
      </c>
      <c r="B36" s="25">
        <v>500</v>
      </c>
      <c r="C36" s="20">
        <v>0</v>
      </c>
      <c r="D36" s="21">
        <f t="shared" si="0"/>
        <v>0</v>
      </c>
      <c r="E36" s="41" t="s">
        <v>164</v>
      </c>
      <c r="F36" s="9"/>
    </row>
    <row r="37" spans="1:6" x14ac:dyDescent="0.25">
      <c r="A37" s="29" t="s">
        <v>14</v>
      </c>
      <c r="B37" s="19">
        <v>500</v>
      </c>
      <c r="C37" s="20">
        <v>0</v>
      </c>
      <c r="D37" s="21">
        <f t="shared" si="0"/>
        <v>0</v>
      </c>
      <c r="E37" s="43" t="s">
        <v>58</v>
      </c>
      <c r="F37" s="9"/>
    </row>
    <row r="38" spans="1:6" x14ac:dyDescent="0.25">
      <c r="A38" s="9" t="s">
        <v>15</v>
      </c>
      <c r="B38" s="19">
        <v>665</v>
      </c>
      <c r="C38" s="20">
        <v>0</v>
      </c>
      <c r="D38" s="21">
        <f t="shared" si="0"/>
        <v>0</v>
      </c>
      <c r="E38" s="44" t="s">
        <v>92</v>
      </c>
      <c r="F38" s="9"/>
    </row>
    <row r="39" spans="1:6" x14ac:dyDescent="0.25">
      <c r="A39" s="9" t="s">
        <v>16</v>
      </c>
      <c r="B39" s="19">
        <v>665</v>
      </c>
      <c r="C39" s="20">
        <v>0</v>
      </c>
      <c r="D39" s="21">
        <f t="shared" si="0"/>
        <v>0</v>
      </c>
      <c r="E39" s="45" t="s">
        <v>93</v>
      </c>
      <c r="F39" s="9"/>
    </row>
    <row r="40" spans="1:6" x14ac:dyDescent="0.25">
      <c r="A40" s="11" t="s">
        <v>51</v>
      </c>
      <c r="B40" s="19">
        <v>6.5</v>
      </c>
      <c r="C40" s="20">
        <v>0</v>
      </c>
      <c r="D40" s="21">
        <f t="shared" si="0"/>
        <v>0</v>
      </c>
      <c r="E40" s="46"/>
      <c r="F40" s="9"/>
    </row>
    <row r="41" spans="1:6" x14ac:dyDescent="0.25">
      <c r="A41" s="39" t="s">
        <v>37</v>
      </c>
      <c r="B41" s="23">
        <v>70</v>
      </c>
      <c r="C41" s="24">
        <v>0</v>
      </c>
      <c r="D41" s="21">
        <f t="shared" si="0"/>
        <v>0</v>
      </c>
      <c r="E41" s="42" t="s">
        <v>94</v>
      </c>
      <c r="F41" s="9"/>
    </row>
    <row r="42" spans="1:6" x14ac:dyDescent="0.25">
      <c r="A42" s="9" t="s">
        <v>158</v>
      </c>
      <c r="B42" s="19">
        <v>4.5</v>
      </c>
      <c r="C42" s="20">
        <v>0</v>
      </c>
      <c r="D42" s="21">
        <f t="shared" si="0"/>
        <v>0</v>
      </c>
      <c r="E42" s="42" t="s">
        <v>95</v>
      </c>
      <c r="F42" s="9"/>
    </row>
    <row r="43" spans="1:6" x14ac:dyDescent="0.25">
      <c r="A43" s="11" t="s">
        <v>55</v>
      </c>
      <c r="B43" s="19">
        <v>240</v>
      </c>
      <c r="C43" s="20">
        <v>0</v>
      </c>
      <c r="D43" s="21">
        <f t="shared" si="0"/>
        <v>0</v>
      </c>
      <c r="E43" s="42" t="s">
        <v>96</v>
      </c>
      <c r="F43" s="9"/>
    </row>
    <row r="44" spans="1:6" x14ac:dyDescent="0.25">
      <c r="A44" s="9" t="s">
        <v>131</v>
      </c>
      <c r="B44" s="19">
        <v>40</v>
      </c>
      <c r="C44" s="20">
        <v>0</v>
      </c>
      <c r="D44" s="21">
        <f t="shared" si="0"/>
        <v>0</v>
      </c>
      <c r="E44" s="42" t="s">
        <v>97</v>
      </c>
      <c r="F44" s="9"/>
    </row>
    <row r="45" spans="1:6" x14ac:dyDescent="0.25">
      <c r="A45" s="9" t="s">
        <v>132</v>
      </c>
      <c r="B45" s="19">
        <v>40</v>
      </c>
      <c r="C45" s="20">
        <v>0</v>
      </c>
      <c r="D45" s="21">
        <f t="shared" si="0"/>
        <v>0</v>
      </c>
      <c r="E45" s="42" t="s">
        <v>97</v>
      </c>
      <c r="F45" s="9"/>
    </row>
    <row r="46" spans="1:6" x14ac:dyDescent="0.25">
      <c r="A46" s="11" t="s">
        <v>173</v>
      </c>
      <c r="B46" s="25">
        <v>100</v>
      </c>
      <c r="C46" s="20">
        <v>0</v>
      </c>
      <c r="D46" s="21">
        <f t="shared" si="0"/>
        <v>0</v>
      </c>
      <c r="E46" s="42" t="s">
        <v>98</v>
      </c>
      <c r="F46" s="9"/>
    </row>
    <row r="47" spans="1:6" x14ac:dyDescent="0.25">
      <c r="A47" s="9" t="s">
        <v>141</v>
      </c>
      <c r="B47" s="19">
        <v>190</v>
      </c>
      <c r="C47" s="20">
        <v>0</v>
      </c>
      <c r="D47" s="21">
        <f t="shared" si="0"/>
        <v>0</v>
      </c>
      <c r="E47" s="42" t="s">
        <v>99</v>
      </c>
      <c r="F47" s="9"/>
    </row>
    <row r="48" spans="1:6" x14ac:dyDescent="0.25">
      <c r="A48" s="11" t="s">
        <v>142</v>
      </c>
      <c r="B48" s="25">
        <v>75</v>
      </c>
      <c r="C48" s="20">
        <v>0</v>
      </c>
      <c r="D48" s="21">
        <f t="shared" si="0"/>
        <v>0</v>
      </c>
      <c r="E48" s="42" t="s">
        <v>99</v>
      </c>
      <c r="F48" s="9"/>
    </row>
    <row r="49" spans="1:6" x14ac:dyDescent="0.25">
      <c r="A49" s="9" t="s">
        <v>48</v>
      </c>
      <c r="B49" s="19">
        <v>45</v>
      </c>
      <c r="C49" s="20">
        <v>0</v>
      </c>
      <c r="D49" s="21">
        <f t="shared" si="0"/>
        <v>0</v>
      </c>
      <c r="E49" s="42" t="s">
        <v>100</v>
      </c>
      <c r="F49" s="9" t="s">
        <v>193</v>
      </c>
    </row>
    <row r="50" spans="1:6" x14ac:dyDescent="0.25">
      <c r="A50" s="9" t="s">
        <v>146</v>
      </c>
      <c r="B50" s="19">
        <v>1380</v>
      </c>
      <c r="C50" s="20">
        <v>0</v>
      </c>
      <c r="D50" s="21">
        <f t="shared" si="0"/>
        <v>0</v>
      </c>
      <c r="E50" s="42" t="s">
        <v>101</v>
      </c>
      <c r="F50" s="9"/>
    </row>
    <row r="51" spans="1:6" x14ac:dyDescent="0.25">
      <c r="A51" s="9" t="s">
        <v>52</v>
      </c>
      <c r="B51" s="19">
        <v>125</v>
      </c>
      <c r="C51" s="20">
        <v>0</v>
      </c>
      <c r="D51" s="21">
        <f t="shared" si="0"/>
        <v>0</v>
      </c>
      <c r="E51" s="42" t="s">
        <v>102</v>
      </c>
      <c r="F51" s="9"/>
    </row>
    <row r="52" spans="1:6" x14ac:dyDescent="0.25">
      <c r="A52" s="11" t="s">
        <v>159</v>
      </c>
      <c r="B52" s="23">
        <v>49</v>
      </c>
      <c r="C52" s="24">
        <v>0</v>
      </c>
      <c r="D52" s="21">
        <f t="shared" si="0"/>
        <v>0</v>
      </c>
      <c r="E52" s="41" t="s">
        <v>160</v>
      </c>
      <c r="F52" s="9"/>
    </row>
    <row r="53" spans="1:6" x14ac:dyDescent="0.25">
      <c r="A53" s="9" t="s">
        <v>17</v>
      </c>
      <c r="B53" s="19">
        <v>6.5</v>
      </c>
      <c r="C53" s="20">
        <v>0</v>
      </c>
      <c r="D53" s="21">
        <f t="shared" si="0"/>
        <v>0</v>
      </c>
      <c r="E53" s="41" t="s">
        <v>67</v>
      </c>
      <c r="F53" s="9"/>
    </row>
    <row r="54" spans="1:6" x14ac:dyDescent="0.25">
      <c r="A54" s="9" t="s">
        <v>22</v>
      </c>
      <c r="B54" s="19">
        <v>8.5</v>
      </c>
      <c r="C54" s="20">
        <v>0</v>
      </c>
      <c r="D54" s="21">
        <f t="shared" si="0"/>
        <v>0</v>
      </c>
      <c r="E54" s="41" t="s">
        <v>67</v>
      </c>
      <c r="F54" s="9"/>
    </row>
    <row r="55" spans="1:6" x14ac:dyDescent="0.25">
      <c r="A55" s="11" t="s">
        <v>18</v>
      </c>
      <c r="B55" s="19">
        <v>25</v>
      </c>
      <c r="C55" s="20">
        <v>0</v>
      </c>
      <c r="D55" s="21">
        <f t="shared" si="0"/>
        <v>0</v>
      </c>
      <c r="E55" s="41" t="s">
        <v>103</v>
      </c>
      <c r="F55" s="9"/>
    </row>
    <row r="56" spans="1:6" x14ac:dyDescent="0.25">
      <c r="A56" s="11" t="s">
        <v>152</v>
      </c>
      <c r="B56" s="25">
        <v>300</v>
      </c>
      <c r="C56" s="28">
        <v>0</v>
      </c>
      <c r="D56" s="21">
        <f t="shared" si="0"/>
        <v>0</v>
      </c>
      <c r="E56" s="41" t="s">
        <v>153</v>
      </c>
      <c r="F56" s="14"/>
    </row>
    <row r="57" spans="1:6" x14ac:dyDescent="0.25">
      <c r="A57" s="11" t="s">
        <v>35</v>
      </c>
      <c r="B57" s="19">
        <v>5</v>
      </c>
      <c r="C57" s="20">
        <v>0</v>
      </c>
      <c r="D57" s="21">
        <f t="shared" si="0"/>
        <v>0</v>
      </c>
      <c r="E57" s="41" t="s">
        <v>104</v>
      </c>
      <c r="F57" s="9"/>
    </row>
    <row r="58" spans="1:6" x14ac:dyDescent="0.25">
      <c r="A58" s="11" t="s">
        <v>19</v>
      </c>
      <c r="B58" s="19">
        <v>125</v>
      </c>
      <c r="C58" s="20">
        <v>0</v>
      </c>
      <c r="D58" s="21">
        <f t="shared" si="0"/>
        <v>0</v>
      </c>
      <c r="E58" s="41" t="s">
        <v>105</v>
      </c>
      <c r="F58" s="9"/>
    </row>
    <row r="59" spans="1:6" x14ac:dyDescent="0.25">
      <c r="A59" s="11" t="s">
        <v>20</v>
      </c>
      <c r="B59" s="19">
        <v>100</v>
      </c>
      <c r="C59" s="20">
        <v>0</v>
      </c>
      <c r="D59" s="21">
        <f t="shared" si="0"/>
        <v>0</v>
      </c>
      <c r="E59" s="41" t="s">
        <v>106</v>
      </c>
      <c r="F59" s="9"/>
    </row>
    <row r="60" spans="1:6" x14ac:dyDescent="0.25">
      <c r="A60" s="11" t="s">
        <v>144</v>
      </c>
      <c r="B60" s="25">
        <v>80</v>
      </c>
      <c r="C60" s="20">
        <v>0</v>
      </c>
      <c r="D60" s="21">
        <f t="shared" si="0"/>
        <v>0</v>
      </c>
      <c r="E60" s="41" t="s">
        <v>169</v>
      </c>
      <c r="F60" s="9" t="s">
        <v>163</v>
      </c>
    </row>
    <row r="61" spans="1:6" x14ac:dyDescent="0.25">
      <c r="A61" s="9" t="s">
        <v>74</v>
      </c>
      <c r="B61" s="23">
        <v>19</v>
      </c>
      <c r="C61" s="24">
        <v>0</v>
      </c>
      <c r="D61" s="21">
        <f t="shared" si="0"/>
        <v>0</v>
      </c>
      <c r="E61" s="41" t="s">
        <v>73</v>
      </c>
      <c r="F61" s="9"/>
    </row>
    <row r="62" spans="1:6" x14ac:dyDescent="0.25">
      <c r="A62" s="11" t="s">
        <v>25</v>
      </c>
      <c r="B62" s="19">
        <v>15</v>
      </c>
      <c r="C62" s="20">
        <v>0</v>
      </c>
      <c r="D62" s="21">
        <f t="shared" si="0"/>
        <v>0</v>
      </c>
      <c r="E62" s="41" t="s">
        <v>64</v>
      </c>
      <c r="F62" s="9"/>
    </row>
    <row r="63" spans="1:6" x14ac:dyDescent="0.25">
      <c r="A63" s="11" t="s">
        <v>53</v>
      </c>
      <c r="B63" s="19">
        <v>12</v>
      </c>
      <c r="C63" s="20">
        <v>0</v>
      </c>
      <c r="D63" s="21">
        <f t="shared" si="0"/>
        <v>0</v>
      </c>
      <c r="E63" s="41" t="s">
        <v>107</v>
      </c>
      <c r="F63" s="9"/>
    </row>
    <row r="64" spans="1:6" x14ac:dyDescent="0.25">
      <c r="A64" s="11" t="s">
        <v>40</v>
      </c>
      <c r="B64" s="25">
        <v>12</v>
      </c>
      <c r="C64" s="20">
        <v>0</v>
      </c>
      <c r="D64" s="21">
        <f t="shared" si="0"/>
        <v>0</v>
      </c>
      <c r="E64" s="41" t="s">
        <v>108</v>
      </c>
      <c r="F64" s="9"/>
    </row>
    <row r="65" spans="1:6" x14ac:dyDescent="0.25">
      <c r="A65" s="49" t="s">
        <v>190</v>
      </c>
      <c r="B65" s="50">
        <v>100</v>
      </c>
      <c r="C65" s="51">
        <v>0</v>
      </c>
      <c r="D65" s="21">
        <f t="shared" si="0"/>
        <v>0</v>
      </c>
      <c r="E65" s="52" t="s">
        <v>191</v>
      </c>
      <c r="F65" s="53"/>
    </row>
    <row r="66" spans="1:6" x14ac:dyDescent="0.25">
      <c r="A66" s="11" t="s">
        <v>45</v>
      </c>
      <c r="B66" s="19">
        <v>10</v>
      </c>
      <c r="C66" s="20">
        <v>0</v>
      </c>
      <c r="D66" s="21">
        <f t="shared" si="0"/>
        <v>0</v>
      </c>
      <c r="E66" s="41" t="s">
        <v>70</v>
      </c>
      <c r="F66" s="9"/>
    </row>
    <row r="67" spans="1:6" x14ac:dyDescent="0.25">
      <c r="A67" s="11" t="s">
        <v>71</v>
      </c>
      <c r="B67" s="19">
        <v>10</v>
      </c>
      <c r="C67" s="20">
        <v>0</v>
      </c>
      <c r="D67" s="21">
        <f t="shared" si="0"/>
        <v>0</v>
      </c>
      <c r="E67" s="41" t="s">
        <v>70</v>
      </c>
      <c r="F67" s="9"/>
    </row>
    <row r="68" spans="1:6" x14ac:dyDescent="0.25">
      <c r="A68" s="11" t="s">
        <v>54</v>
      </c>
      <c r="B68" s="19">
        <v>58</v>
      </c>
      <c r="C68" s="20">
        <v>0</v>
      </c>
      <c r="D68" s="21">
        <f t="shared" si="0"/>
        <v>0</v>
      </c>
      <c r="E68" s="41" t="s">
        <v>109</v>
      </c>
      <c r="F68" s="9"/>
    </row>
    <row r="69" spans="1:6" x14ac:dyDescent="0.25">
      <c r="A69" s="11" t="s">
        <v>42</v>
      </c>
      <c r="B69" s="19">
        <v>145</v>
      </c>
      <c r="C69" s="20">
        <v>0</v>
      </c>
      <c r="D69" s="21">
        <f t="shared" si="0"/>
        <v>0</v>
      </c>
      <c r="E69" s="41" t="s">
        <v>110</v>
      </c>
      <c r="F69" s="9"/>
    </row>
    <row r="70" spans="1:6" x14ac:dyDescent="0.25">
      <c r="A70" s="11" t="s">
        <v>41</v>
      </c>
      <c r="B70" s="25">
        <v>185</v>
      </c>
      <c r="C70" s="20">
        <v>0</v>
      </c>
      <c r="D70" s="21">
        <f t="shared" si="0"/>
        <v>0</v>
      </c>
      <c r="E70" s="41" t="s">
        <v>111</v>
      </c>
      <c r="F70" s="9"/>
    </row>
    <row r="71" spans="1:6" x14ac:dyDescent="0.25">
      <c r="A71" s="9" t="s">
        <v>56</v>
      </c>
      <c r="B71" s="25">
        <v>200</v>
      </c>
      <c r="C71" s="20">
        <v>0</v>
      </c>
      <c r="D71" s="21">
        <f t="shared" si="0"/>
        <v>0</v>
      </c>
      <c r="E71" s="41" t="s">
        <v>112</v>
      </c>
      <c r="F71" s="9"/>
    </row>
    <row r="72" spans="1:6" x14ac:dyDescent="0.25">
      <c r="A72" s="9" t="s">
        <v>57</v>
      </c>
      <c r="B72" s="25">
        <v>235</v>
      </c>
      <c r="C72" s="20">
        <v>0</v>
      </c>
      <c r="D72" s="21">
        <f t="shared" si="0"/>
        <v>0</v>
      </c>
      <c r="E72" s="41" t="s">
        <v>112</v>
      </c>
      <c r="F72" s="9"/>
    </row>
    <row r="73" spans="1:6" x14ac:dyDescent="0.25">
      <c r="A73" s="11" t="s">
        <v>147</v>
      </c>
      <c r="B73" s="23">
        <v>50</v>
      </c>
      <c r="C73" s="24">
        <v>0</v>
      </c>
      <c r="D73" s="21">
        <f t="shared" ref="D73:D102" si="2">B73*C73</f>
        <v>0</v>
      </c>
      <c r="E73" s="41" t="s">
        <v>68</v>
      </c>
      <c r="F73" s="9"/>
    </row>
    <row r="74" spans="1:6" x14ac:dyDescent="0.25">
      <c r="A74" s="11" t="s">
        <v>174</v>
      </c>
      <c r="B74" s="23">
        <v>63</v>
      </c>
      <c r="C74" s="24">
        <v>0</v>
      </c>
      <c r="D74" s="21">
        <f t="shared" si="2"/>
        <v>0</v>
      </c>
      <c r="E74" s="41" t="s">
        <v>113</v>
      </c>
      <c r="F74" s="9"/>
    </row>
    <row r="75" spans="1:6" x14ac:dyDescent="0.25">
      <c r="A75" s="11" t="s">
        <v>49</v>
      </c>
      <c r="B75" s="19">
        <v>18</v>
      </c>
      <c r="C75" s="20">
        <v>0</v>
      </c>
      <c r="D75" s="21">
        <f t="shared" si="2"/>
        <v>0</v>
      </c>
      <c r="E75" s="47" t="s">
        <v>50</v>
      </c>
      <c r="F75" s="9"/>
    </row>
    <row r="76" spans="1:6" x14ac:dyDescent="0.25">
      <c r="A76" s="11" t="s">
        <v>29</v>
      </c>
      <c r="B76" s="19">
        <v>11</v>
      </c>
      <c r="C76" s="20">
        <v>0</v>
      </c>
      <c r="D76" s="21">
        <f t="shared" si="2"/>
        <v>0</v>
      </c>
      <c r="E76" s="41" t="s">
        <v>114</v>
      </c>
      <c r="F76" s="9"/>
    </row>
    <row r="77" spans="1:6" x14ac:dyDescent="0.25">
      <c r="A77" s="11" t="s">
        <v>30</v>
      </c>
      <c r="B77" s="19">
        <v>12</v>
      </c>
      <c r="C77" s="20">
        <v>0</v>
      </c>
      <c r="D77" s="21">
        <f t="shared" si="2"/>
        <v>0</v>
      </c>
      <c r="E77" s="41" t="s">
        <v>114</v>
      </c>
      <c r="F77" s="9"/>
    </row>
    <row r="78" spans="1:6" x14ac:dyDescent="0.25">
      <c r="A78" s="11" t="s">
        <v>28</v>
      </c>
      <c r="B78" s="19">
        <v>14</v>
      </c>
      <c r="C78" s="20">
        <v>0</v>
      </c>
      <c r="D78" s="21">
        <f t="shared" si="2"/>
        <v>0</v>
      </c>
      <c r="E78" s="41" t="s">
        <v>114</v>
      </c>
      <c r="F78" s="9"/>
    </row>
    <row r="79" spans="1:6" x14ac:dyDescent="0.25">
      <c r="A79" s="11" t="s">
        <v>136</v>
      </c>
      <c r="B79" s="25">
        <v>495</v>
      </c>
      <c r="C79" s="20">
        <v>0</v>
      </c>
      <c r="D79" s="21">
        <f t="shared" si="2"/>
        <v>0</v>
      </c>
      <c r="E79" s="41" t="s">
        <v>137</v>
      </c>
      <c r="F79" s="9"/>
    </row>
    <row r="80" spans="1:6" x14ac:dyDescent="0.25">
      <c r="A80" s="39" t="s">
        <v>27</v>
      </c>
      <c r="B80" s="19">
        <v>170</v>
      </c>
      <c r="C80" s="20">
        <v>0</v>
      </c>
      <c r="D80" s="21">
        <f t="shared" si="2"/>
        <v>0</v>
      </c>
      <c r="E80" s="41" t="s">
        <v>115</v>
      </c>
      <c r="F80" s="9"/>
    </row>
    <row r="81" spans="1:6" x14ac:dyDescent="0.25">
      <c r="A81" s="11" t="s">
        <v>26</v>
      </c>
      <c r="B81" s="19">
        <v>170</v>
      </c>
      <c r="C81" s="20">
        <v>0</v>
      </c>
      <c r="D81" s="21">
        <f t="shared" si="2"/>
        <v>0</v>
      </c>
      <c r="E81" s="41" t="s">
        <v>115</v>
      </c>
      <c r="F81" s="9"/>
    </row>
    <row r="82" spans="1:6" x14ac:dyDescent="0.25">
      <c r="A82" s="11" t="s">
        <v>176</v>
      </c>
      <c r="B82" s="19">
        <v>185</v>
      </c>
      <c r="C82" s="20">
        <v>0</v>
      </c>
      <c r="D82" s="21">
        <f t="shared" si="2"/>
        <v>0</v>
      </c>
      <c r="E82" s="41" t="s">
        <v>116</v>
      </c>
      <c r="F82" s="8" t="s">
        <v>117</v>
      </c>
    </row>
    <row r="83" spans="1:6" x14ac:dyDescent="0.25">
      <c r="A83" s="11" t="s">
        <v>175</v>
      </c>
      <c r="B83" s="19">
        <v>180</v>
      </c>
      <c r="C83" s="20">
        <v>0</v>
      </c>
      <c r="D83" s="21">
        <f t="shared" si="2"/>
        <v>0</v>
      </c>
      <c r="E83" s="41" t="s">
        <v>118</v>
      </c>
      <c r="F83" s="9"/>
    </row>
    <row r="84" spans="1:6" x14ac:dyDescent="0.25">
      <c r="A84" s="11" t="s">
        <v>11</v>
      </c>
      <c r="B84" s="19">
        <v>250</v>
      </c>
      <c r="C84" s="20">
        <v>0</v>
      </c>
      <c r="D84" s="21">
        <f t="shared" si="2"/>
        <v>0</v>
      </c>
      <c r="E84" s="41" t="s">
        <v>119</v>
      </c>
      <c r="F84" s="9"/>
    </row>
    <row r="85" spans="1:6" x14ac:dyDescent="0.25">
      <c r="A85" s="11" t="s">
        <v>161</v>
      </c>
      <c r="B85" s="19">
        <v>180</v>
      </c>
      <c r="C85" s="20">
        <v>0</v>
      </c>
      <c r="D85" s="21">
        <f t="shared" si="2"/>
        <v>0</v>
      </c>
      <c r="E85" s="41" t="s">
        <v>66</v>
      </c>
      <c r="F85" s="9"/>
    </row>
    <row r="86" spans="1:6" x14ac:dyDescent="0.25">
      <c r="A86" s="11" t="s">
        <v>162</v>
      </c>
      <c r="B86" s="19">
        <v>180</v>
      </c>
      <c r="C86" s="20">
        <v>0</v>
      </c>
      <c r="D86" s="21">
        <f t="shared" si="2"/>
        <v>0</v>
      </c>
      <c r="E86" s="41" t="s">
        <v>66</v>
      </c>
      <c r="F86" s="9"/>
    </row>
    <row r="87" spans="1:6" x14ac:dyDescent="0.25">
      <c r="A87" s="11" t="s">
        <v>8</v>
      </c>
      <c r="B87" s="19">
        <v>250</v>
      </c>
      <c r="C87" s="20">
        <v>0</v>
      </c>
      <c r="D87" s="21">
        <f t="shared" si="2"/>
        <v>0</v>
      </c>
      <c r="E87" s="41" t="s">
        <v>120</v>
      </c>
      <c r="F87" s="9"/>
    </row>
    <row r="88" spans="1:6" x14ac:dyDescent="0.25">
      <c r="A88" s="11" t="s">
        <v>10</v>
      </c>
      <c r="B88" s="19">
        <v>250</v>
      </c>
      <c r="C88" s="20">
        <v>0</v>
      </c>
      <c r="D88" s="21">
        <f t="shared" si="2"/>
        <v>0</v>
      </c>
      <c r="E88" s="41" t="s">
        <v>121</v>
      </c>
      <c r="F88" s="9"/>
    </row>
    <row r="89" spans="1:6" x14ac:dyDescent="0.25">
      <c r="A89" s="11" t="s">
        <v>9</v>
      </c>
      <c r="B89" s="19">
        <v>380</v>
      </c>
      <c r="C89" s="20">
        <v>0</v>
      </c>
      <c r="D89" s="21">
        <f t="shared" si="2"/>
        <v>0</v>
      </c>
      <c r="E89" s="41" t="s">
        <v>122</v>
      </c>
      <c r="F89" s="9"/>
    </row>
    <row r="90" spans="1:6" x14ac:dyDescent="0.25">
      <c r="A90" s="11" t="s">
        <v>1</v>
      </c>
      <c r="B90" s="19">
        <v>6</v>
      </c>
      <c r="C90" s="20">
        <v>0</v>
      </c>
      <c r="D90" s="21">
        <f t="shared" si="2"/>
        <v>0</v>
      </c>
      <c r="E90" s="41" t="s">
        <v>69</v>
      </c>
      <c r="F90" s="9"/>
    </row>
    <row r="91" spans="1:6" x14ac:dyDescent="0.25">
      <c r="A91" s="11" t="s">
        <v>21</v>
      </c>
      <c r="B91" s="19">
        <v>25</v>
      </c>
      <c r="C91" s="20">
        <v>0</v>
      </c>
      <c r="D91" s="21">
        <f t="shared" si="2"/>
        <v>0</v>
      </c>
      <c r="E91" s="41" t="s">
        <v>123</v>
      </c>
      <c r="F91" s="9"/>
    </row>
    <row r="92" spans="1:6" x14ac:dyDescent="0.25">
      <c r="A92" s="11" t="s">
        <v>148</v>
      </c>
      <c r="B92" s="19">
        <v>50</v>
      </c>
      <c r="C92" s="20">
        <v>0</v>
      </c>
      <c r="D92" s="21">
        <f t="shared" si="2"/>
        <v>0</v>
      </c>
      <c r="E92" s="41" t="s">
        <v>123</v>
      </c>
      <c r="F92" s="9"/>
    </row>
    <row r="93" spans="1:6" x14ac:dyDescent="0.25">
      <c r="A93" s="11" t="s">
        <v>34</v>
      </c>
      <c r="B93" s="23">
        <v>166</v>
      </c>
      <c r="C93" s="24">
        <v>0</v>
      </c>
      <c r="D93" s="21">
        <f t="shared" si="2"/>
        <v>0</v>
      </c>
      <c r="E93" s="41" t="s">
        <v>124</v>
      </c>
      <c r="F93" s="9"/>
    </row>
    <row r="94" spans="1:6" x14ac:dyDescent="0.25">
      <c r="A94" s="11" t="s">
        <v>180</v>
      </c>
      <c r="B94" s="22">
        <v>175</v>
      </c>
      <c r="C94" s="24">
        <v>0</v>
      </c>
      <c r="D94" s="21">
        <f t="shared" ref="D94:D95" si="3">B94*C94</f>
        <v>0</v>
      </c>
      <c r="E94" s="48" t="s">
        <v>178</v>
      </c>
      <c r="F94" s="9" t="s">
        <v>181</v>
      </c>
    </row>
    <row r="95" spans="1:6" x14ac:dyDescent="0.25">
      <c r="A95" s="11" t="s">
        <v>179</v>
      </c>
      <c r="B95" s="22">
        <v>175</v>
      </c>
      <c r="C95" s="24">
        <v>0</v>
      </c>
      <c r="D95" s="21">
        <f t="shared" si="3"/>
        <v>0</v>
      </c>
      <c r="E95" s="48" t="s">
        <v>177</v>
      </c>
      <c r="F95" s="9" t="s">
        <v>181</v>
      </c>
    </row>
    <row r="96" spans="1:6" x14ac:dyDescent="0.25">
      <c r="A96" s="11" t="s">
        <v>166</v>
      </c>
      <c r="B96" s="19">
        <v>150</v>
      </c>
      <c r="C96" s="20">
        <v>0</v>
      </c>
      <c r="D96" s="21">
        <f t="shared" si="2"/>
        <v>0</v>
      </c>
      <c r="E96" s="41" t="s">
        <v>140</v>
      </c>
      <c r="F96" s="9"/>
    </row>
    <row r="97" spans="1:6" x14ac:dyDescent="0.25">
      <c r="A97" s="11" t="s">
        <v>200</v>
      </c>
      <c r="B97" s="19">
        <v>170</v>
      </c>
      <c r="C97" s="20">
        <v>0</v>
      </c>
      <c r="D97" s="21">
        <f t="shared" si="2"/>
        <v>0</v>
      </c>
      <c r="E97" s="41" t="s">
        <v>125</v>
      </c>
      <c r="F97" s="9"/>
    </row>
    <row r="98" spans="1:6" x14ac:dyDescent="0.25">
      <c r="A98" s="11" t="s">
        <v>12</v>
      </c>
      <c r="B98" s="19">
        <v>728</v>
      </c>
      <c r="C98" s="20">
        <v>0</v>
      </c>
      <c r="D98" s="21">
        <f t="shared" si="2"/>
        <v>0</v>
      </c>
      <c r="E98" s="41" t="s">
        <v>126</v>
      </c>
      <c r="F98" s="9" t="s">
        <v>194</v>
      </c>
    </row>
    <row r="99" spans="1:6" x14ac:dyDescent="0.25">
      <c r="A99" s="11" t="s">
        <v>7</v>
      </c>
      <c r="B99" s="27">
        <v>1000</v>
      </c>
      <c r="C99" s="20">
        <v>0</v>
      </c>
      <c r="D99" s="21">
        <f t="shared" si="2"/>
        <v>0</v>
      </c>
      <c r="E99" s="41" t="s">
        <v>127</v>
      </c>
      <c r="F99" s="9"/>
    </row>
    <row r="100" spans="1:6" x14ac:dyDescent="0.25">
      <c r="A100" s="11" t="s">
        <v>5</v>
      </c>
      <c r="B100" s="27">
        <v>200</v>
      </c>
      <c r="C100" s="20">
        <v>0</v>
      </c>
      <c r="D100" s="21">
        <f t="shared" si="2"/>
        <v>0</v>
      </c>
      <c r="E100" s="41" t="s">
        <v>128</v>
      </c>
      <c r="F100" s="9"/>
    </row>
    <row r="101" spans="1:6" x14ac:dyDescent="0.25">
      <c r="A101" s="11" t="s">
        <v>6</v>
      </c>
      <c r="B101" s="27">
        <v>500</v>
      </c>
      <c r="C101" s="20">
        <v>0</v>
      </c>
      <c r="D101" s="21">
        <f t="shared" si="2"/>
        <v>0</v>
      </c>
      <c r="E101" s="41" t="s">
        <v>129</v>
      </c>
      <c r="F101" s="9"/>
    </row>
    <row r="102" spans="1:6" ht="16.5" thickBot="1" x14ac:dyDescent="0.3">
      <c r="A102" s="11" t="s">
        <v>182</v>
      </c>
      <c r="B102" s="38">
        <v>31</v>
      </c>
      <c r="C102" s="20">
        <v>0</v>
      </c>
      <c r="D102" s="21">
        <f t="shared" si="2"/>
        <v>0</v>
      </c>
      <c r="E102" s="41" t="s">
        <v>130</v>
      </c>
      <c r="F102" s="9"/>
    </row>
    <row r="103" spans="1:6" ht="16.5" thickBot="1" x14ac:dyDescent="0.3">
      <c r="A103" s="30" t="s">
        <v>43</v>
      </c>
      <c r="B103" s="31"/>
      <c r="C103" s="32"/>
      <c r="D103" s="33">
        <f>SUM(D1:D102)</f>
        <v>0</v>
      </c>
      <c r="E103" s="12"/>
      <c r="F103" s="9"/>
    </row>
    <row r="104" spans="1:6" x14ac:dyDescent="0.25">
      <c r="A104" s="34"/>
      <c r="B104" s="35"/>
      <c r="C104" s="36"/>
      <c r="D104" s="37"/>
    </row>
  </sheetData>
  <sortState ref="A2:E90">
    <sortCondition ref="A4"/>
  </sortState>
  <conditionalFormatting sqref="C3:C60 C62:C102">
    <cfRule type="cellIs" dxfId="2" priority="3" operator="greaterThan">
      <formula>0</formula>
    </cfRule>
  </conditionalFormatting>
  <conditionalFormatting sqref="C61">
    <cfRule type="cellIs" dxfId="1" priority="2" operator="greaterThan">
      <formula>0</formula>
    </cfRule>
  </conditionalFormatting>
  <conditionalFormatting sqref="C2">
    <cfRule type="cellIs" dxfId="0" priority="1" operator="greaterThan">
      <formula>0</formula>
    </cfRule>
  </conditionalFormatting>
  <hyperlinks>
    <hyperlink ref="E32" r:id="rId1"/>
    <hyperlink ref="E34" r:id="rId2"/>
    <hyperlink ref="E35" r:id="rId3"/>
    <hyperlink ref="E62" r:id="rId4"/>
    <hyperlink ref="E7" r:id="rId5"/>
    <hyperlink ref="E85" r:id="rId6"/>
    <hyperlink ref="E86" r:id="rId7"/>
    <hyperlink ref="E54" r:id="rId8"/>
    <hyperlink ref="E73" r:id="rId9"/>
    <hyperlink ref="E90" r:id="rId10"/>
    <hyperlink ref="E66" r:id="rId11"/>
    <hyperlink ref="E67" r:id="rId12"/>
    <hyperlink ref="E8" r:id="rId13"/>
    <hyperlink ref="E9" r:id="rId14"/>
    <hyperlink ref="E3" r:id="rId15"/>
    <hyperlink ref="E5" r:id="rId16"/>
    <hyperlink ref="E6" r:id="rId17"/>
    <hyperlink ref="E10" r:id="rId18"/>
    <hyperlink ref="E11" r:id="rId19"/>
    <hyperlink ref="E12" r:id="rId20"/>
    <hyperlink ref="E16" r:id="rId21"/>
    <hyperlink ref="E17" r:id="rId22"/>
    <hyperlink ref="E18" r:id="rId23"/>
    <hyperlink ref="E19" r:id="rId24"/>
    <hyperlink ref="E20" r:id="rId25"/>
    <hyperlink ref="E21" r:id="rId26"/>
    <hyperlink ref="E22" r:id="rId27"/>
    <hyperlink ref="E23" r:id="rId28"/>
    <hyperlink ref="E24" r:id="rId29"/>
    <hyperlink ref="E25" r:id="rId30"/>
    <hyperlink ref="E27" r:id="rId31"/>
    <hyperlink ref="E28" r:id="rId32"/>
    <hyperlink ref="E31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9" r:id="rId41"/>
    <hyperlink ref="E50" r:id="rId42"/>
    <hyperlink ref="E51" r:id="rId43"/>
    <hyperlink ref="E52" r:id="rId44"/>
    <hyperlink ref="E53" r:id="rId45"/>
    <hyperlink ref="E55" r:id="rId46"/>
    <hyperlink ref="E57" r:id="rId47"/>
    <hyperlink ref="E58" r:id="rId48"/>
    <hyperlink ref="E59" r:id="rId49"/>
    <hyperlink ref="E63" r:id="rId50"/>
    <hyperlink ref="E64" r:id="rId51"/>
    <hyperlink ref="E68" r:id="rId52"/>
    <hyperlink ref="E69" r:id="rId53"/>
    <hyperlink ref="E70" r:id="rId54"/>
    <hyperlink ref="E71" r:id="rId55"/>
    <hyperlink ref="E72" r:id="rId56"/>
    <hyperlink ref="E74" r:id="rId57"/>
    <hyperlink ref="E76" r:id="rId58"/>
    <hyperlink ref="E77" r:id="rId59"/>
    <hyperlink ref="E78" r:id="rId60"/>
    <hyperlink ref="E80" r:id="rId61"/>
    <hyperlink ref="E81" r:id="rId62"/>
    <hyperlink ref="E82" r:id="rId63"/>
    <hyperlink ref="F82" r:id="rId64"/>
    <hyperlink ref="E83" r:id="rId65"/>
    <hyperlink ref="E84" r:id="rId66"/>
    <hyperlink ref="E87" r:id="rId67"/>
    <hyperlink ref="E88" r:id="rId68"/>
    <hyperlink ref="E89" r:id="rId69"/>
    <hyperlink ref="E91" r:id="rId70"/>
    <hyperlink ref="E92" r:id="rId71"/>
    <hyperlink ref="E93" r:id="rId72"/>
    <hyperlink ref="E97" r:id="rId73"/>
    <hyperlink ref="E98" r:id="rId74"/>
    <hyperlink ref="E99" r:id="rId75"/>
    <hyperlink ref="E100" r:id="rId76"/>
    <hyperlink ref="E101" r:id="rId77"/>
    <hyperlink ref="E102" r:id="rId78"/>
    <hyperlink ref="E48" r:id="rId79"/>
    <hyperlink ref="E61" r:id="rId80"/>
    <hyperlink ref="E4" r:id="rId81"/>
    <hyperlink ref="E14" r:id="rId82"/>
  </hyperlinks>
  <pageMargins left="0.25" right="0.25" top="0.75" bottom="0.75" header="0.3" footer="0.3"/>
  <pageSetup paperSize="9" orientation="portrait" r:id="rId83"/>
  <tableParts count="1">
    <tablePart r:id="rId8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POKL01</cp:lastModifiedBy>
  <cp:lastPrinted>2016-07-07T14:09:37Z</cp:lastPrinted>
  <dcterms:created xsi:type="dcterms:W3CDTF">2015-08-25T09:13:15Z</dcterms:created>
  <dcterms:modified xsi:type="dcterms:W3CDTF">2019-03-12T14:23:33Z</dcterms:modified>
</cp:coreProperties>
</file>