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3955" windowHeight="10950"/>
  </bookViews>
  <sheets>
    <sheet name="2017" sheetId="1" r:id="rId1"/>
    <sheet name="List2" sheetId="2" r:id="rId2"/>
    <sheet name="List3" sheetId="3" r:id="rId3"/>
  </sheets>
  <definedNames>
    <definedName name="_xlnm._FilterDatabase" localSheetId="0" hidden="1">'2017'!$A$1:$B$93</definedName>
  </definedNames>
  <calcPr calcId="145621"/>
</workbook>
</file>

<file path=xl/calcChain.xml><?xml version="1.0" encoding="utf-8"?>
<calcChain xmlns="http://schemas.openxmlformats.org/spreadsheetml/2006/main">
  <c r="D25" i="1" l="1"/>
  <c r="D9" i="1"/>
  <c r="D52" i="1" l="1"/>
  <c r="D17" i="1" l="1"/>
  <c r="D49" i="1"/>
  <c r="D53" i="1"/>
  <c r="D26" i="1"/>
  <c r="D38" i="1"/>
  <c r="D57" i="1"/>
  <c r="D30" i="1" l="1"/>
  <c r="D29" i="1"/>
  <c r="D28" i="1"/>
  <c r="D80" i="1"/>
  <c r="D78" i="1"/>
  <c r="D77" i="1"/>
  <c r="D21" i="1"/>
  <c r="D14" i="1" l="1"/>
  <c r="D73" i="1" l="1"/>
  <c r="D74" i="1"/>
  <c r="D72" i="1"/>
  <c r="D20" i="1"/>
  <c r="D61" i="1" l="1"/>
  <c r="D62" i="1"/>
  <c r="D10" i="1" l="1"/>
  <c r="D27" i="1" l="1"/>
  <c r="D6" i="1"/>
  <c r="D79" i="1" l="1"/>
  <c r="D81" i="1"/>
  <c r="D82" i="1"/>
  <c r="D83" i="1"/>
  <c r="D84" i="1"/>
  <c r="D85" i="1"/>
  <c r="D22" i="1" l="1"/>
  <c r="D23" i="1" l="1"/>
  <c r="D67" i="1" l="1"/>
  <c r="D66" i="1"/>
  <c r="D31" i="1" l="1"/>
  <c r="D13" i="1"/>
  <c r="D60" i="1" l="1"/>
  <c r="D12" i="1" l="1"/>
  <c r="D11" i="1"/>
  <c r="D69" i="1"/>
  <c r="D35" i="1" l="1"/>
  <c r="D45" i="1" l="1"/>
  <c r="D44" i="1"/>
  <c r="D8" i="1"/>
  <c r="D36" i="1"/>
  <c r="D37" i="1"/>
  <c r="D40" i="1"/>
  <c r="D19" i="1"/>
  <c r="D65" i="1"/>
  <c r="D24" i="1"/>
  <c r="D16" i="1"/>
  <c r="D39" i="1"/>
  <c r="D18" i="1"/>
  <c r="D41" i="1"/>
  <c r="D50" i="1"/>
  <c r="D5" i="1"/>
  <c r="D51" i="1"/>
  <c r="D54" i="1"/>
  <c r="D55" i="1"/>
  <c r="D15" i="1"/>
  <c r="D70" i="1"/>
  <c r="D71" i="1"/>
  <c r="D43" i="1"/>
  <c r="D42" i="1"/>
  <c r="D48" i="1"/>
  <c r="D47" i="1"/>
  <c r="D34" i="1"/>
  <c r="D76" i="1"/>
  <c r="D75" i="1"/>
  <c r="D63" i="1"/>
  <c r="D56" i="1"/>
  <c r="D32" i="1"/>
  <c r="D33" i="1"/>
  <c r="D64" i="1"/>
  <c r="D59" i="1"/>
  <c r="D58" i="1"/>
  <c r="D7" i="1"/>
  <c r="D46" i="1"/>
  <c r="D86" i="1" l="1"/>
</calcChain>
</file>

<file path=xl/sharedStrings.xml><?xml version="1.0" encoding="utf-8"?>
<sst xmlns="http://schemas.openxmlformats.org/spreadsheetml/2006/main" count="99" uniqueCount="96">
  <si>
    <t>Sortiment</t>
  </si>
  <si>
    <t>Nožík Rybička</t>
  </si>
  <si>
    <t>Blok Voala S</t>
  </si>
  <si>
    <t>Blok Voala M</t>
  </si>
  <si>
    <t>Nášivka</t>
  </si>
  <si>
    <t>Pero bambusové</t>
  </si>
  <si>
    <t>Tužka dřevěná</t>
  </si>
  <si>
    <t>Keyholder</t>
  </si>
  <si>
    <t>Deštník holový</t>
  </si>
  <si>
    <t>Taška bavlněná</t>
  </si>
  <si>
    <t>Deka pikniková</t>
  </si>
  <si>
    <t>Voucher 200 Kč</t>
  </si>
  <si>
    <t>Voucher 500 Kč</t>
  </si>
  <si>
    <t>Voucher 1000 Kč</t>
  </si>
  <si>
    <t>Triko Basic - kolekce UWC</t>
  </si>
  <si>
    <t>Triko Polo - kolekce UWC</t>
  </si>
  <si>
    <t>Triko Logo - kolekce UWC</t>
  </si>
  <si>
    <t>Triko Athéna - kolekce UWC</t>
  </si>
  <si>
    <t>Vnitrocena (bez DPH)</t>
  </si>
  <si>
    <t>počet ks</t>
  </si>
  <si>
    <t xml:space="preserve">CELKEM </t>
  </si>
  <si>
    <t>Nálepka (modrá, šedá, bílá)</t>
  </si>
  <si>
    <t>Složka CJ (modrá, bílá)</t>
  </si>
  <si>
    <t>Šátek twistr Logo</t>
  </si>
  <si>
    <t>Šátek twistr Linky</t>
  </si>
  <si>
    <t>Blok s pohlednicí A4</t>
  </si>
  <si>
    <t>Blok Parapet S</t>
  </si>
  <si>
    <t>Blok Parapet M</t>
  </si>
  <si>
    <t>Vlněný motýlek UWC</t>
  </si>
  <si>
    <t>Keyholder s visačkou</t>
  </si>
  <si>
    <t>Mikina Athena černá, modrá</t>
  </si>
  <si>
    <t>Mikina Hoodie - kolekce UWC</t>
  </si>
  <si>
    <t>Mikina Raglan - kolekce UWC</t>
  </si>
  <si>
    <t>Nálepka - aršík</t>
  </si>
  <si>
    <t>Nášivka v krabičce</t>
  </si>
  <si>
    <t>Odznak</t>
  </si>
  <si>
    <t xml:space="preserve">Placka malá </t>
  </si>
  <si>
    <t>Plakát</t>
  </si>
  <si>
    <t>Ponožky ClassicAg</t>
  </si>
  <si>
    <t>Ponožky Color</t>
  </si>
  <si>
    <t>Triko Athéna černé -Dámské</t>
  </si>
  <si>
    <t>Triko Athéna černé -Pánské</t>
  </si>
  <si>
    <t>UP ALE</t>
  </si>
  <si>
    <t>UP ALE DUO</t>
  </si>
  <si>
    <t>Placka velká (modrá, bílá, černá)</t>
  </si>
  <si>
    <t>Triko Athéna modré -  Dámské</t>
  </si>
  <si>
    <t>Triko Athéna modré - Pánské</t>
  </si>
  <si>
    <t>Triko Athéna modré - Dětské</t>
  </si>
  <si>
    <t>Kliknutím na název otevřete požadovaný sortiment na stránkách UPoint.</t>
  </si>
  <si>
    <t>Blok trhací A5</t>
  </si>
  <si>
    <t>Blok trhací A4</t>
  </si>
  <si>
    <t>Propiska stříbrná (CZ, ENG)</t>
  </si>
  <si>
    <t>Tílko dámské černé</t>
  </si>
  <si>
    <t>Tílko dámské bílé</t>
  </si>
  <si>
    <t>Batoh modrý; černý</t>
  </si>
  <si>
    <t>Hrnek Thun bílý (český, anglický)</t>
  </si>
  <si>
    <t>Hrnek Thun modrý (český, anglický)</t>
  </si>
  <si>
    <t>Taška papírová velká (česká)</t>
  </si>
  <si>
    <t>Taška papírová malá (česká, anglická)</t>
  </si>
  <si>
    <t>Taška papírová střední (česká, anglická)</t>
  </si>
  <si>
    <t>Tričko PALACKY THEORY</t>
  </si>
  <si>
    <t>Tričko BORN TO BE WISE</t>
  </si>
  <si>
    <t>Blok kroužkový A5 (10 druhů)</t>
  </si>
  <si>
    <t>Káva 100g mletá</t>
  </si>
  <si>
    <t>pro dítě 4 roky a 8 let</t>
  </si>
  <si>
    <t>Čaj sypaný 100g</t>
  </si>
  <si>
    <t>není skladem</t>
  </si>
  <si>
    <t>Kalendář 2018 nástěnný</t>
  </si>
  <si>
    <t>USB flash disk 4GB</t>
  </si>
  <si>
    <t>USB flash disk 16GB</t>
  </si>
  <si>
    <t>Hrnek smaltovaný (2 druhy)</t>
  </si>
  <si>
    <t>Pohlednice (7 druhů)</t>
  </si>
  <si>
    <t>Víno červené Zweigeltrebe</t>
  </si>
  <si>
    <t>Víno rosé</t>
  </si>
  <si>
    <t>Medovina (přírodní nebo s arónií)</t>
  </si>
  <si>
    <t>Med UP</t>
  </si>
  <si>
    <t>Mýdlo UP</t>
  </si>
  <si>
    <t>Balzám na rty</t>
  </si>
  <si>
    <t>Magnetka (5 druhů)</t>
  </si>
  <si>
    <t>Taška bavlněná PROTECTING KNOWLEDGE</t>
  </si>
  <si>
    <t>Dětské body (velikost 62, 74, 80)</t>
  </si>
  <si>
    <t>Samolepicí bloček</t>
  </si>
  <si>
    <t>Šála UP</t>
  </si>
  <si>
    <t>Láhev (600ml, 400ml)</t>
  </si>
  <si>
    <t>Náušnice</t>
  </si>
  <si>
    <t>Šála sportovní</t>
  </si>
  <si>
    <t>5 ks</t>
  </si>
  <si>
    <t>velikost XL</t>
  </si>
  <si>
    <t>velikost S</t>
  </si>
  <si>
    <t>5 ks a více - objednávka ideálně 2-3 dny předem</t>
  </si>
  <si>
    <t>CELKEM bez DPH</t>
  </si>
  <si>
    <t>doprodej</t>
  </si>
  <si>
    <t>Blok kroužkový A4 (modrý)</t>
  </si>
  <si>
    <t>Složka AJ (modrá, bílá)</t>
  </si>
  <si>
    <t>Víno bílé</t>
  </si>
  <si>
    <t>Kravata společenská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</si>
</sst>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i/>
      <sz val="12"/>
      <color theme="0" tint="-0.249977111117893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i/>
      <sz val="12"/>
      <color theme="0" tint="-0.34998626667073579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3" applyFont="1" applyFill="1" applyBorder="1"/>
    <xf numFmtId="0" fontId="4" fillId="0" borderId="0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1" xfId="2" applyNumberFormat="1" applyFont="1" applyFill="1" applyBorder="1"/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/>
    <xf numFmtId="0" fontId="6" fillId="0" borderId="0" xfId="0" applyFont="1" applyBorder="1"/>
    <xf numFmtId="164" fontId="6" fillId="0" borderId="1" xfId="1" applyNumberFormat="1" applyFont="1" applyFill="1" applyBorder="1"/>
    <xf numFmtId="44" fontId="6" fillId="0" borderId="1" xfId="1" applyNumberFormat="1" applyFont="1" applyFill="1" applyBorder="1"/>
    <xf numFmtId="164" fontId="6" fillId="0" borderId="0" xfId="0" applyNumberFormat="1" applyFont="1" applyFill="1" applyBorder="1"/>
    <xf numFmtId="164" fontId="6" fillId="0" borderId="0" xfId="1" applyNumberFormat="1" applyFont="1" applyBorder="1"/>
    <xf numFmtId="0" fontId="7" fillId="0" borderId="1" xfId="3" applyFont="1" applyFill="1" applyBorder="1"/>
    <xf numFmtId="164" fontId="7" fillId="0" borderId="1" xfId="2" applyNumberFormat="1" applyFont="1" applyFill="1" applyBorder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1" xfId="3" applyFont="1" applyFill="1" applyBorder="1"/>
    <xf numFmtId="164" fontId="4" fillId="0" borderId="1" xfId="2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/>
    <xf numFmtId="0" fontId="10" fillId="0" borderId="0" xfId="3" applyFont="1" applyBorder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/>
    <xf numFmtId="0" fontId="3" fillId="0" borderId="2" xfId="0" applyFont="1" applyBorder="1"/>
    <xf numFmtId="164" fontId="5" fillId="0" borderId="3" xfId="0" applyNumberFormat="1" applyFont="1" applyFill="1" applyBorder="1"/>
    <xf numFmtId="0" fontId="5" fillId="0" borderId="3" xfId="0" applyFont="1" applyBorder="1"/>
    <xf numFmtId="164" fontId="11" fillId="0" borderId="4" xfId="1" applyNumberFormat="1" applyFont="1" applyBorder="1"/>
    <xf numFmtId="0" fontId="12" fillId="0" borderId="0" xfId="0" applyFont="1" applyBorder="1"/>
    <xf numFmtId="0" fontId="10" fillId="0" borderId="0" xfId="0" applyFont="1"/>
    <xf numFmtId="0" fontId="13" fillId="0" borderId="0" xfId="0" applyFont="1" applyBorder="1"/>
    <xf numFmtId="164" fontId="13" fillId="0" borderId="1" xfId="2" applyNumberFormat="1" applyFont="1" applyFill="1" applyBorder="1"/>
    <xf numFmtId="0" fontId="13" fillId="0" borderId="1" xfId="0" applyFont="1" applyBorder="1" applyAlignment="1">
      <alignment horizontal="center"/>
    </xf>
    <xf numFmtId="164" fontId="13" fillId="0" borderId="1" xfId="1" applyNumberFormat="1" applyFont="1" applyBorder="1"/>
    <xf numFmtId="0" fontId="13" fillId="0" borderId="1" xfId="3" applyFont="1" applyFill="1" applyBorder="1"/>
    <xf numFmtId="164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0" fontId="10" fillId="0" borderId="1" xfId="3" applyFont="1" applyBorder="1"/>
    <xf numFmtId="0" fontId="10" fillId="0" borderId="0" xfId="3" applyFont="1"/>
    <xf numFmtId="0" fontId="10" fillId="0" borderId="6" xfId="3" applyFont="1" applyBorder="1" applyAlignment="1">
      <alignment horizontal="left" vertical="center"/>
    </xf>
    <xf numFmtId="0" fontId="10" fillId="0" borderId="1" xfId="0" applyFont="1" applyBorder="1"/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Border="1"/>
    <xf numFmtId="0" fontId="9" fillId="0" borderId="5" xfId="0" applyFont="1" applyBorder="1" applyAlignment="1">
      <alignment horizontal="left" vertical="center"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point.upol.cz/eshop/mikina-up-modra/" TargetMode="External"/><Relationship Id="rId18" Type="http://schemas.openxmlformats.org/officeDocument/2006/relationships/hyperlink" Target="http://upoint.upol.cz/eshop/nazehlovacka-up/" TargetMode="External"/><Relationship Id="rId26" Type="http://schemas.openxmlformats.org/officeDocument/2006/relationships/hyperlink" Target="http://upoint.upol.cz/eshop/pohlednice-up/" TargetMode="External"/><Relationship Id="rId39" Type="http://schemas.openxmlformats.org/officeDocument/2006/relationships/hyperlink" Target="http://upoint.upol.cz/eshop/triko-logo-up/" TargetMode="External"/><Relationship Id="rId21" Type="http://schemas.openxmlformats.org/officeDocument/2006/relationships/hyperlink" Target="http://upoint.upol.cz/eshop/odznak/" TargetMode="External"/><Relationship Id="rId34" Type="http://schemas.openxmlformats.org/officeDocument/2006/relationships/hyperlink" Target="http://upoint.upol.cz/eshop/bavlnena-taska-up/" TargetMode="External"/><Relationship Id="rId42" Type="http://schemas.openxmlformats.org/officeDocument/2006/relationships/hyperlink" Target="http://upoint.upol.cz/eshop/tricko-athena/" TargetMode="External"/><Relationship Id="rId47" Type="http://schemas.openxmlformats.org/officeDocument/2006/relationships/hyperlink" Target="http://upoint.upol.cz/eshop/drevena-tuzka-up/" TargetMode="External"/><Relationship Id="rId50" Type="http://schemas.openxmlformats.org/officeDocument/2006/relationships/hyperlink" Target="http://upoint.upol.cz/kategorie-produktu/darkove-poukazy/" TargetMode="External"/><Relationship Id="rId55" Type="http://schemas.openxmlformats.org/officeDocument/2006/relationships/hyperlink" Target="http://upoint.upol.cz/eshop/trhaci-blok-up/" TargetMode="External"/><Relationship Id="rId63" Type="http://schemas.openxmlformats.org/officeDocument/2006/relationships/hyperlink" Target="http://upoint.upol.cz/eshop/usb-flash-disk-16-gb" TargetMode="External"/><Relationship Id="rId68" Type="http://schemas.openxmlformats.org/officeDocument/2006/relationships/hyperlink" Target="http://upoint.upol.cz/eshop/mydlo/" TargetMode="External"/><Relationship Id="rId76" Type="http://schemas.openxmlformats.org/officeDocument/2006/relationships/hyperlink" Target="http://upoint.upol.cz/eshop/blok-krouzkovy-a4/" TargetMode="External"/><Relationship Id="rId7" Type="http://schemas.openxmlformats.org/officeDocument/2006/relationships/hyperlink" Target="http://upoint.upol.cz/eshop/piknikova-deka-zaparkuj/" TargetMode="External"/><Relationship Id="rId71" Type="http://schemas.openxmlformats.org/officeDocument/2006/relationships/hyperlink" Target="http://upoint.upol.cz/eshop/detske-body/" TargetMode="External"/><Relationship Id="rId2" Type="http://schemas.openxmlformats.org/officeDocument/2006/relationships/hyperlink" Target="http://upoint.upol.cz/eshop/blok-voala/" TargetMode="External"/><Relationship Id="rId16" Type="http://schemas.openxmlformats.org/officeDocument/2006/relationships/hyperlink" Target="http://upoint.upol.cz/eshop/nalepka-up/" TargetMode="External"/><Relationship Id="rId29" Type="http://schemas.openxmlformats.org/officeDocument/2006/relationships/hyperlink" Target="http://upoint.upol.cz/eshop/propiska-up-2/" TargetMode="External"/><Relationship Id="rId11" Type="http://schemas.openxmlformats.org/officeDocument/2006/relationships/hyperlink" Target="http://upoint.upol.cz/eshop/kava-up/" TargetMode="External"/><Relationship Id="rId24" Type="http://schemas.openxmlformats.org/officeDocument/2006/relationships/hyperlink" Target="http://upoint.upol.cz/eshop/placka-up/" TargetMode="External"/><Relationship Id="rId32" Type="http://schemas.openxmlformats.org/officeDocument/2006/relationships/hyperlink" Target="http://upoint.upol.cz/eshop/satek-twister-linky-up/" TargetMode="External"/><Relationship Id="rId37" Type="http://schemas.openxmlformats.org/officeDocument/2006/relationships/hyperlink" Target="http://upoint.upol.cz/eshop/taska-papirova/" TargetMode="External"/><Relationship Id="rId40" Type="http://schemas.openxmlformats.org/officeDocument/2006/relationships/hyperlink" Target="http://upoint.upol.cz/eshop/triko-basic-up/" TargetMode="External"/><Relationship Id="rId45" Type="http://schemas.openxmlformats.org/officeDocument/2006/relationships/hyperlink" Target="http://upoint.upol.cz/eshop/tricko-athena/" TargetMode="External"/><Relationship Id="rId53" Type="http://schemas.openxmlformats.org/officeDocument/2006/relationships/hyperlink" Target="http://upoint.upol.cz/eshop/motylek-uwc/" TargetMode="External"/><Relationship Id="rId58" Type="http://schemas.openxmlformats.org/officeDocument/2006/relationships/hyperlink" Target="http://upoint.upol.cz/eshop/tilko-up/" TargetMode="External"/><Relationship Id="rId66" Type="http://schemas.openxmlformats.org/officeDocument/2006/relationships/hyperlink" Target="http://upoint.upol.cz/eshop/medovina/" TargetMode="External"/><Relationship Id="rId74" Type="http://schemas.openxmlformats.org/officeDocument/2006/relationships/hyperlink" Target="http://upoint.upol.cz/eshop/sala-up/" TargetMode="External"/><Relationship Id="rId5" Type="http://schemas.openxmlformats.org/officeDocument/2006/relationships/hyperlink" Target="http://upoint.upol.cz/eshop/blok-parapet-up/" TargetMode="External"/><Relationship Id="rId15" Type="http://schemas.openxmlformats.org/officeDocument/2006/relationships/hyperlink" Target="http://upoint.upol.cz/eshop/mikina-basic/" TargetMode="External"/><Relationship Id="rId23" Type="http://schemas.openxmlformats.org/officeDocument/2006/relationships/hyperlink" Target="http://upoint.upol.cz/eshop/placka-up/" TargetMode="External"/><Relationship Id="rId28" Type="http://schemas.openxmlformats.org/officeDocument/2006/relationships/hyperlink" Target="http://upoint.upol.cz/eshop/ponozky-up-color/" TargetMode="External"/><Relationship Id="rId36" Type="http://schemas.openxmlformats.org/officeDocument/2006/relationships/hyperlink" Target="http://upoint.upol.cz/eshop/taska-papirova/" TargetMode="External"/><Relationship Id="rId49" Type="http://schemas.openxmlformats.org/officeDocument/2006/relationships/hyperlink" Target="http://upoint.upol.cz/eshop/vino-up/" TargetMode="External"/><Relationship Id="rId57" Type="http://schemas.openxmlformats.org/officeDocument/2006/relationships/hyperlink" Target="http://upoint.upol.cz/eshop/tilko-up/" TargetMode="External"/><Relationship Id="rId61" Type="http://schemas.openxmlformats.org/officeDocument/2006/relationships/hyperlink" Target="http://upoint.upol.cz/eshop/caj-up/" TargetMode="External"/><Relationship Id="rId10" Type="http://schemas.openxmlformats.org/officeDocument/2006/relationships/hyperlink" Target="http://upoint.upol.cz/eshop/hrnek-up-mug/" TargetMode="External"/><Relationship Id="rId19" Type="http://schemas.openxmlformats.org/officeDocument/2006/relationships/hyperlink" Target="http://upoint.upol.cz/eshop/nazehlovacka-up/" TargetMode="External"/><Relationship Id="rId31" Type="http://schemas.openxmlformats.org/officeDocument/2006/relationships/hyperlink" Target="http://upoint.upol.cz/eshop/slozka-up/" TargetMode="External"/><Relationship Id="rId44" Type="http://schemas.openxmlformats.org/officeDocument/2006/relationships/hyperlink" Target="http://upoint.upol.cz/eshop/tricko-athena/" TargetMode="External"/><Relationship Id="rId52" Type="http://schemas.openxmlformats.org/officeDocument/2006/relationships/hyperlink" Target="http://upoint.upol.cz/kategorie-produktu/darkove-poukazy/" TargetMode="External"/><Relationship Id="rId60" Type="http://schemas.openxmlformats.org/officeDocument/2006/relationships/hyperlink" Target="http://upoint.upol.cz/eshop/keyholder-s-visackou/" TargetMode="External"/><Relationship Id="rId65" Type="http://schemas.openxmlformats.org/officeDocument/2006/relationships/hyperlink" Target="http://upoint.upol.cz/eshop/vino-up/" TargetMode="External"/><Relationship Id="rId73" Type="http://schemas.openxmlformats.org/officeDocument/2006/relationships/hyperlink" Target="http://upoint.upol.cz/eshop/nausnice-up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upoint.upol.cz/eshop/blok-s-pohlednici/" TargetMode="External"/><Relationship Id="rId9" Type="http://schemas.openxmlformats.org/officeDocument/2006/relationships/hyperlink" Target="http://upoint.upol.cz/eshop/hrnek-up-mug/" TargetMode="External"/><Relationship Id="rId14" Type="http://schemas.openxmlformats.org/officeDocument/2006/relationships/hyperlink" Target="http://upoint.upol.cz/eshop/mikina-hoody-basic/" TargetMode="External"/><Relationship Id="rId22" Type="http://schemas.openxmlformats.org/officeDocument/2006/relationships/hyperlink" Target="http://upoint.upol.cz/eshop/propiska-up/" TargetMode="External"/><Relationship Id="rId27" Type="http://schemas.openxmlformats.org/officeDocument/2006/relationships/hyperlink" Target="http://upoint.upol.cz/eshop/ponozky-up-classicag/" TargetMode="External"/><Relationship Id="rId30" Type="http://schemas.openxmlformats.org/officeDocument/2006/relationships/hyperlink" Target="http://upoint.upol.cz/eshop/slozka-up/" TargetMode="External"/><Relationship Id="rId35" Type="http://schemas.openxmlformats.org/officeDocument/2006/relationships/hyperlink" Target="http://upoint.upol.cz/eshop/taska-papirova/" TargetMode="External"/><Relationship Id="rId43" Type="http://schemas.openxmlformats.org/officeDocument/2006/relationships/hyperlink" Target="http://upoint.upol.cz/eshop/tricko-athena/" TargetMode="External"/><Relationship Id="rId48" Type="http://schemas.openxmlformats.org/officeDocument/2006/relationships/hyperlink" Target="http://upoint.upol.cz/eshop/pivo-up-ale/" TargetMode="External"/><Relationship Id="rId56" Type="http://schemas.openxmlformats.org/officeDocument/2006/relationships/hyperlink" Target="http://upoint.upol.cz/eshop/blok-krouzkovy/" TargetMode="External"/><Relationship Id="rId64" Type="http://schemas.openxmlformats.org/officeDocument/2006/relationships/hyperlink" Target="http://upoint.upol.cz/eshop/vino-up/" TargetMode="External"/><Relationship Id="rId69" Type="http://schemas.openxmlformats.org/officeDocument/2006/relationships/hyperlink" Target="http://upoint.upol.cz/eshop/balzam-na-rty/" TargetMode="External"/><Relationship Id="rId77" Type="http://schemas.openxmlformats.org/officeDocument/2006/relationships/hyperlink" Target="http://upoint.upol.cz/eshop/kravata/" TargetMode="External"/><Relationship Id="rId8" Type="http://schemas.openxmlformats.org/officeDocument/2006/relationships/hyperlink" Target="http://upoint.upol.cz/eshop/destnik-jerom/" TargetMode="External"/><Relationship Id="rId51" Type="http://schemas.openxmlformats.org/officeDocument/2006/relationships/hyperlink" Target="http://upoint.upol.cz/kategorie-produktu/darkove-poukazy/" TargetMode="External"/><Relationship Id="rId72" Type="http://schemas.openxmlformats.org/officeDocument/2006/relationships/hyperlink" Target="http://upoint.upol.cz/eshop/lahev/" TargetMode="External"/><Relationship Id="rId3" Type="http://schemas.openxmlformats.org/officeDocument/2006/relationships/hyperlink" Target="http://upoint.upol.cz/eshop/blok-voala/" TargetMode="External"/><Relationship Id="rId12" Type="http://schemas.openxmlformats.org/officeDocument/2006/relationships/hyperlink" Target="http://upoint.upol.cz/eshop/keyholder-up/" TargetMode="External"/><Relationship Id="rId17" Type="http://schemas.openxmlformats.org/officeDocument/2006/relationships/hyperlink" Target="http://upoint.upol.cz/eshop/nalepka-up-arsik/" TargetMode="External"/><Relationship Id="rId25" Type="http://schemas.openxmlformats.org/officeDocument/2006/relationships/hyperlink" Target="http://upoint.upol.cz/eshop/plakaty-up/" TargetMode="External"/><Relationship Id="rId33" Type="http://schemas.openxmlformats.org/officeDocument/2006/relationships/hyperlink" Target="http://upoint.upol.cz/eshop/satek-twister-logo-up/" TargetMode="External"/><Relationship Id="rId38" Type="http://schemas.openxmlformats.org/officeDocument/2006/relationships/hyperlink" Target="http://upoint.upol.cz/eshop/triko-athena/" TargetMode="External"/><Relationship Id="rId46" Type="http://schemas.openxmlformats.org/officeDocument/2006/relationships/hyperlink" Target="http://upoint.upol.cz/eshop/tricko-athena/" TargetMode="External"/><Relationship Id="rId59" Type="http://schemas.openxmlformats.org/officeDocument/2006/relationships/hyperlink" Target="http://upoint.upol.cz/eshop/plechacek/" TargetMode="External"/><Relationship Id="rId67" Type="http://schemas.openxmlformats.org/officeDocument/2006/relationships/hyperlink" Target="http://upoint.upol.cz/eshop/med-up/" TargetMode="External"/><Relationship Id="rId20" Type="http://schemas.openxmlformats.org/officeDocument/2006/relationships/hyperlink" Target="http://upoint.upol.cz/eshop/kapesni-nuz-rybicka/" TargetMode="External"/><Relationship Id="rId41" Type="http://schemas.openxmlformats.org/officeDocument/2006/relationships/hyperlink" Target="http://upoint.upol.cz/eshop/triko-polo-up/" TargetMode="External"/><Relationship Id="rId54" Type="http://schemas.openxmlformats.org/officeDocument/2006/relationships/hyperlink" Target="http://upoint.upol.cz/eshop/magnetky/" TargetMode="External"/><Relationship Id="rId62" Type="http://schemas.openxmlformats.org/officeDocument/2006/relationships/hyperlink" Target="http://upoint.upol.cz/eshop/usb-flash-disk-4-gb/" TargetMode="External"/><Relationship Id="rId70" Type="http://schemas.openxmlformats.org/officeDocument/2006/relationships/hyperlink" Target="http://upoint.upol.cz/eshop/bavlnena-taska-protecting-knowledge/" TargetMode="External"/><Relationship Id="rId75" Type="http://schemas.openxmlformats.org/officeDocument/2006/relationships/hyperlink" Target="http://upoint.upol.cz/eshop/samolepici-blocek/" TargetMode="External"/><Relationship Id="rId1" Type="http://schemas.openxmlformats.org/officeDocument/2006/relationships/hyperlink" Target="http://upoint.upol.cz/eshop/batoh-up/" TargetMode="External"/><Relationship Id="rId6" Type="http://schemas.openxmlformats.org/officeDocument/2006/relationships/hyperlink" Target="http://upoint.upol.cz/eshop/blok-parapet-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pane ySplit="1" topLeftCell="A8" activePane="bottomLeft" state="frozen"/>
      <selection pane="bottomLeft" activeCell="E27" sqref="E27"/>
    </sheetView>
  </sheetViews>
  <sheetFormatPr defaultRowHeight="15.75" x14ac:dyDescent="0.25"/>
  <cols>
    <col min="1" max="1" width="39.140625" style="3" bestFit="1" customWidth="1"/>
    <col min="2" max="2" width="13.42578125" style="14" customWidth="1"/>
    <col min="3" max="3" width="7.85546875" style="11" customWidth="1"/>
    <col min="4" max="4" width="27.140625" style="15" customWidth="1"/>
    <col min="5" max="5" width="46.28515625" style="11" bestFit="1" customWidth="1"/>
    <col min="6" max="16384" width="9.140625" style="11"/>
  </cols>
  <sheetData>
    <row r="1" spans="1:5" s="7" customFormat="1" ht="31.5" x14ac:dyDescent="0.25">
      <c r="A1" s="1" t="s">
        <v>0</v>
      </c>
      <c r="B1" s="4" t="s">
        <v>18</v>
      </c>
      <c r="C1" s="5" t="s">
        <v>19</v>
      </c>
      <c r="D1" s="6" t="s">
        <v>20</v>
      </c>
    </row>
    <row r="2" spans="1:5" s="7" customFormat="1" ht="18.75" x14ac:dyDescent="0.25">
      <c r="A2" s="48" t="s">
        <v>48</v>
      </c>
      <c r="B2" s="49"/>
      <c r="C2" s="49"/>
      <c r="D2" s="50"/>
      <c r="E2" s="21"/>
    </row>
    <row r="3" spans="1:5" s="7" customFormat="1" x14ac:dyDescent="0.25">
      <c r="A3" s="46" t="s">
        <v>77</v>
      </c>
      <c r="B3" s="8">
        <v>70</v>
      </c>
      <c r="C3" s="9">
        <v>0</v>
      </c>
      <c r="D3" s="10">
        <v>0</v>
      </c>
      <c r="E3" s="21"/>
    </row>
    <row r="4" spans="1:5" x14ac:dyDescent="0.25">
      <c r="A4" s="2" t="s">
        <v>54</v>
      </c>
      <c r="B4" s="8">
        <v>70</v>
      </c>
      <c r="C4" s="9">
        <v>0</v>
      </c>
      <c r="D4" s="10">
        <v>0</v>
      </c>
      <c r="E4" s="22"/>
    </row>
    <row r="5" spans="1:5" x14ac:dyDescent="0.25">
      <c r="A5" s="2" t="s">
        <v>49</v>
      </c>
      <c r="B5" s="8">
        <v>12</v>
      </c>
      <c r="C5" s="9">
        <v>0</v>
      </c>
      <c r="D5" s="10">
        <f t="shared" ref="D5:D34" si="0">C5*B5</f>
        <v>0</v>
      </c>
      <c r="E5" s="22"/>
    </row>
    <row r="6" spans="1:5" x14ac:dyDescent="0.25">
      <c r="A6" s="36" t="s">
        <v>50</v>
      </c>
      <c r="B6" s="25">
        <v>20</v>
      </c>
      <c r="C6" s="26">
        <v>0</v>
      </c>
      <c r="D6" s="27">
        <f t="shared" si="0"/>
        <v>0</v>
      </c>
      <c r="E6" s="35"/>
    </row>
    <row r="7" spans="1:5" x14ac:dyDescent="0.25">
      <c r="A7" s="2" t="s">
        <v>3</v>
      </c>
      <c r="B7" s="8">
        <v>70</v>
      </c>
      <c r="C7" s="9">
        <v>0</v>
      </c>
      <c r="D7" s="10">
        <f t="shared" si="0"/>
        <v>0</v>
      </c>
      <c r="E7" s="22"/>
    </row>
    <row r="8" spans="1:5" x14ac:dyDescent="0.25">
      <c r="A8" s="2" t="s">
        <v>2</v>
      </c>
      <c r="B8" s="8">
        <v>50</v>
      </c>
      <c r="C8" s="9">
        <v>0</v>
      </c>
      <c r="D8" s="10">
        <f t="shared" si="0"/>
        <v>0</v>
      </c>
      <c r="E8" s="22"/>
    </row>
    <row r="9" spans="1:5" x14ac:dyDescent="0.25">
      <c r="A9" s="24" t="s">
        <v>92</v>
      </c>
      <c r="B9" s="8">
        <v>43</v>
      </c>
      <c r="C9" s="9">
        <v>0</v>
      </c>
      <c r="D9" s="10">
        <f t="shared" si="0"/>
        <v>0</v>
      </c>
      <c r="E9" s="22"/>
    </row>
    <row r="10" spans="1:5" x14ac:dyDescent="0.25">
      <c r="A10" s="24" t="s">
        <v>62</v>
      </c>
      <c r="B10" s="8">
        <v>33</v>
      </c>
      <c r="C10" s="9">
        <v>0</v>
      </c>
      <c r="D10" s="10">
        <f t="shared" si="0"/>
        <v>0</v>
      </c>
      <c r="E10" s="22"/>
    </row>
    <row r="11" spans="1:5" x14ac:dyDescent="0.25">
      <c r="A11" s="2" t="s">
        <v>25</v>
      </c>
      <c r="B11" s="8">
        <v>40</v>
      </c>
      <c r="C11" s="9">
        <v>0</v>
      </c>
      <c r="D11" s="10">
        <f t="shared" si="0"/>
        <v>0</v>
      </c>
      <c r="E11" s="52" t="s">
        <v>91</v>
      </c>
    </row>
    <row r="12" spans="1:5" x14ac:dyDescent="0.25">
      <c r="A12" s="2" t="s">
        <v>26</v>
      </c>
      <c r="B12" s="8">
        <v>265</v>
      </c>
      <c r="C12" s="9">
        <v>0</v>
      </c>
      <c r="D12" s="10">
        <f t="shared" si="0"/>
        <v>0</v>
      </c>
      <c r="E12" s="52" t="s">
        <v>91</v>
      </c>
    </row>
    <row r="13" spans="1:5" x14ac:dyDescent="0.25">
      <c r="A13" s="2" t="s">
        <v>27</v>
      </c>
      <c r="B13" s="8">
        <v>329</v>
      </c>
      <c r="C13" s="9">
        <v>0</v>
      </c>
      <c r="D13" s="10">
        <f t="shared" si="0"/>
        <v>0</v>
      </c>
      <c r="E13" s="52" t="s">
        <v>91</v>
      </c>
    </row>
    <row r="14" spans="1:5" x14ac:dyDescent="0.25">
      <c r="A14" s="28" t="s">
        <v>65</v>
      </c>
      <c r="B14" s="8">
        <v>67</v>
      </c>
      <c r="C14" s="9">
        <v>0</v>
      </c>
      <c r="D14" s="10">
        <f t="shared" si="0"/>
        <v>0</v>
      </c>
      <c r="E14" s="22"/>
    </row>
    <row r="15" spans="1:5" x14ac:dyDescent="0.25">
      <c r="A15" s="41" t="s">
        <v>10</v>
      </c>
      <c r="B15" s="38">
        <v>450</v>
      </c>
      <c r="C15" s="39">
        <v>0</v>
      </c>
      <c r="D15" s="40">
        <f t="shared" si="0"/>
        <v>0</v>
      </c>
      <c r="E15" s="37" t="s">
        <v>66</v>
      </c>
    </row>
    <row r="16" spans="1:5" x14ac:dyDescent="0.25">
      <c r="A16" s="2" t="s">
        <v>8</v>
      </c>
      <c r="B16" s="8">
        <v>250</v>
      </c>
      <c r="C16" s="9">
        <v>0</v>
      </c>
      <c r="D16" s="10">
        <f t="shared" si="0"/>
        <v>0</v>
      </c>
      <c r="E16" s="20"/>
    </row>
    <row r="17" spans="1:5" x14ac:dyDescent="0.25">
      <c r="A17" s="24" t="s">
        <v>80</v>
      </c>
      <c r="B17" s="13">
        <v>150</v>
      </c>
      <c r="C17" s="9">
        <v>0</v>
      </c>
      <c r="D17" s="10">
        <f t="shared" si="0"/>
        <v>0</v>
      </c>
      <c r="E17" s="22"/>
    </row>
    <row r="18" spans="1:5" x14ac:dyDescent="0.25">
      <c r="A18" s="2" t="s">
        <v>55</v>
      </c>
      <c r="B18" s="25">
        <v>180</v>
      </c>
      <c r="C18" s="29">
        <v>0</v>
      </c>
      <c r="D18" s="30">
        <f t="shared" si="0"/>
        <v>0</v>
      </c>
      <c r="E18" s="22"/>
    </row>
    <row r="19" spans="1:5" x14ac:dyDescent="0.25">
      <c r="A19" s="2" t="s">
        <v>56</v>
      </c>
      <c r="B19" s="25">
        <v>180</v>
      </c>
      <c r="C19" s="26">
        <v>0</v>
      </c>
      <c r="D19" s="27">
        <f t="shared" si="0"/>
        <v>0</v>
      </c>
      <c r="E19" s="20"/>
    </row>
    <row r="20" spans="1:5" x14ac:dyDescent="0.25">
      <c r="A20" s="24" t="s">
        <v>70</v>
      </c>
      <c r="B20" s="8">
        <v>110</v>
      </c>
      <c r="C20" s="9">
        <v>0</v>
      </c>
      <c r="D20" s="10">
        <f t="shared" si="0"/>
        <v>0</v>
      </c>
      <c r="E20" s="20"/>
    </row>
    <row r="21" spans="1:5" x14ac:dyDescent="0.25">
      <c r="A21" s="24" t="s">
        <v>67</v>
      </c>
      <c r="B21" s="8">
        <v>27.14</v>
      </c>
      <c r="C21" s="9">
        <v>0</v>
      </c>
      <c r="D21" s="10">
        <f t="shared" si="0"/>
        <v>0</v>
      </c>
    </row>
    <row r="22" spans="1:5" x14ac:dyDescent="0.25">
      <c r="A22" s="2" t="s">
        <v>63</v>
      </c>
      <c r="B22" s="25">
        <v>53</v>
      </c>
      <c r="C22" s="26">
        <v>0</v>
      </c>
      <c r="D22" s="27">
        <f t="shared" si="0"/>
        <v>0</v>
      </c>
      <c r="E22" s="3" t="s">
        <v>89</v>
      </c>
    </row>
    <row r="23" spans="1:5" x14ac:dyDescent="0.25">
      <c r="A23" s="2" t="s">
        <v>7</v>
      </c>
      <c r="B23" s="8">
        <v>21</v>
      </c>
      <c r="C23" s="9">
        <v>0</v>
      </c>
      <c r="D23" s="10">
        <f t="shared" si="0"/>
        <v>0</v>
      </c>
      <c r="E23" s="22"/>
    </row>
    <row r="24" spans="1:5" x14ac:dyDescent="0.25">
      <c r="A24" s="24" t="s">
        <v>29</v>
      </c>
      <c r="B24" s="8">
        <v>15</v>
      </c>
      <c r="C24" s="9">
        <v>0</v>
      </c>
      <c r="D24" s="10">
        <f t="shared" si="0"/>
        <v>0</v>
      </c>
      <c r="E24" s="3"/>
    </row>
    <row r="25" spans="1:5" x14ac:dyDescent="0.25">
      <c r="A25" s="24" t="s">
        <v>95</v>
      </c>
      <c r="B25" s="8">
        <v>275</v>
      </c>
      <c r="C25" s="9">
        <v>0</v>
      </c>
      <c r="D25" s="10">
        <f t="shared" si="0"/>
        <v>0</v>
      </c>
      <c r="E25" s="3"/>
    </row>
    <row r="26" spans="1:5" x14ac:dyDescent="0.25">
      <c r="A26" s="24" t="s">
        <v>83</v>
      </c>
      <c r="B26" s="13">
        <v>180</v>
      </c>
      <c r="C26" s="9">
        <v>0</v>
      </c>
      <c r="D26" s="10">
        <f t="shared" si="0"/>
        <v>0</v>
      </c>
      <c r="E26" s="37"/>
    </row>
    <row r="27" spans="1:5" x14ac:dyDescent="0.25">
      <c r="A27" s="47" t="s">
        <v>78</v>
      </c>
      <c r="B27" s="25">
        <v>25</v>
      </c>
      <c r="C27" s="26">
        <v>0</v>
      </c>
      <c r="D27" s="27">
        <f t="shared" si="0"/>
        <v>0</v>
      </c>
      <c r="E27" s="37"/>
    </row>
    <row r="28" spans="1:5" x14ac:dyDescent="0.25">
      <c r="A28" s="44" t="s">
        <v>74</v>
      </c>
      <c r="B28" s="42">
        <v>110</v>
      </c>
      <c r="C28" s="43">
        <v>0</v>
      </c>
      <c r="D28" s="27">
        <f t="shared" si="0"/>
        <v>0</v>
      </c>
      <c r="E28" s="37"/>
    </row>
    <row r="29" spans="1:5" x14ac:dyDescent="0.25">
      <c r="A29" s="44" t="s">
        <v>75</v>
      </c>
      <c r="B29" s="25">
        <v>100</v>
      </c>
      <c r="C29" s="26">
        <v>0</v>
      </c>
      <c r="D29" s="27">
        <f t="shared" si="0"/>
        <v>0</v>
      </c>
    </row>
    <row r="30" spans="1:5" x14ac:dyDescent="0.25">
      <c r="A30" s="45" t="s">
        <v>76</v>
      </c>
      <c r="B30" s="25">
        <v>80</v>
      </c>
      <c r="C30" s="26">
        <v>0</v>
      </c>
      <c r="D30" s="27">
        <f t="shared" si="0"/>
        <v>0</v>
      </c>
    </row>
    <row r="31" spans="1:5" x14ac:dyDescent="0.25">
      <c r="A31" s="2" t="s">
        <v>30</v>
      </c>
      <c r="B31" s="8">
        <v>565</v>
      </c>
      <c r="C31" s="9">
        <v>0</v>
      </c>
      <c r="D31" s="10">
        <f t="shared" si="0"/>
        <v>0</v>
      </c>
      <c r="E31" s="53" t="s">
        <v>91</v>
      </c>
    </row>
    <row r="32" spans="1:5" x14ac:dyDescent="0.25">
      <c r="A32" s="2" t="s">
        <v>31</v>
      </c>
      <c r="B32" s="8">
        <v>665</v>
      </c>
      <c r="C32" s="9">
        <v>0</v>
      </c>
      <c r="D32" s="10">
        <f t="shared" si="0"/>
        <v>0</v>
      </c>
      <c r="E32" s="51"/>
    </row>
    <row r="33" spans="1:5" x14ac:dyDescent="0.25">
      <c r="A33" s="2" t="s">
        <v>32</v>
      </c>
      <c r="B33" s="8">
        <v>665</v>
      </c>
      <c r="C33" s="9">
        <v>0</v>
      </c>
      <c r="D33" s="10">
        <f t="shared" si="0"/>
        <v>0</v>
      </c>
      <c r="E33" s="23"/>
    </row>
    <row r="34" spans="1:5" x14ac:dyDescent="0.25">
      <c r="A34" s="2" t="s">
        <v>21</v>
      </c>
      <c r="B34" s="8">
        <v>4.5</v>
      </c>
      <c r="C34" s="9">
        <v>0</v>
      </c>
      <c r="D34" s="10">
        <f t="shared" si="0"/>
        <v>0</v>
      </c>
      <c r="E34" s="22"/>
    </row>
    <row r="35" spans="1:5" x14ac:dyDescent="0.25">
      <c r="A35" s="2" t="s">
        <v>33</v>
      </c>
      <c r="B35" s="8">
        <v>9</v>
      </c>
      <c r="C35" s="9">
        <v>0</v>
      </c>
      <c r="D35" s="10">
        <f t="shared" ref="D35:D65" si="1">C35*B35</f>
        <v>0</v>
      </c>
      <c r="E35" s="22"/>
    </row>
    <row r="36" spans="1:5" x14ac:dyDescent="0.25">
      <c r="A36" s="2" t="s">
        <v>4</v>
      </c>
      <c r="B36" s="8">
        <v>42</v>
      </c>
      <c r="C36" s="9">
        <v>0</v>
      </c>
      <c r="D36" s="10">
        <f t="shared" si="1"/>
        <v>0</v>
      </c>
      <c r="E36" s="22"/>
    </row>
    <row r="37" spans="1:5" x14ac:dyDescent="0.25">
      <c r="A37" s="2" t="s">
        <v>34</v>
      </c>
      <c r="B37" s="8">
        <v>42</v>
      </c>
      <c r="C37" s="9">
        <v>0</v>
      </c>
      <c r="D37" s="10">
        <f t="shared" si="1"/>
        <v>0</v>
      </c>
      <c r="E37" s="22"/>
    </row>
    <row r="38" spans="1:5" x14ac:dyDescent="0.25">
      <c r="A38" s="24" t="s">
        <v>84</v>
      </c>
      <c r="B38" s="13">
        <v>100</v>
      </c>
      <c r="C38" s="9">
        <v>0</v>
      </c>
      <c r="D38" s="10">
        <f t="shared" si="1"/>
        <v>0</v>
      </c>
      <c r="E38" s="35"/>
    </row>
    <row r="39" spans="1:5" x14ac:dyDescent="0.25">
      <c r="A39" s="2" t="s">
        <v>1</v>
      </c>
      <c r="B39" s="8">
        <v>198</v>
      </c>
      <c r="C39" s="9">
        <v>0</v>
      </c>
      <c r="D39" s="10">
        <f t="shared" si="1"/>
        <v>0</v>
      </c>
      <c r="E39" s="22"/>
    </row>
    <row r="40" spans="1:5" x14ac:dyDescent="0.25">
      <c r="A40" s="2" t="s">
        <v>35</v>
      </c>
      <c r="B40" s="8">
        <v>50</v>
      </c>
      <c r="C40" s="9">
        <v>0</v>
      </c>
      <c r="D40" s="10">
        <f t="shared" si="1"/>
        <v>0</v>
      </c>
      <c r="E40" s="22"/>
    </row>
    <row r="41" spans="1:5" x14ac:dyDescent="0.25">
      <c r="A41" s="2" t="s">
        <v>5</v>
      </c>
      <c r="B41" s="25">
        <v>28</v>
      </c>
      <c r="C41" s="26">
        <v>0</v>
      </c>
      <c r="D41" s="27">
        <f t="shared" si="1"/>
        <v>0</v>
      </c>
      <c r="E41" s="22"/>
    </row>
    <row r="42" spans="1:5" x14ac:dyDescent="0.25">
      <c r="A42" s="2" t="s">
        <v>36</v>
      </c>
      <c r="B42" s="8">
        <v>6.5</v>
      </c>
      <c r="C42" s="9">
        <v>0</v>
      </c>
      <c r="D42" s="10">
        <f t="shared" si="1"/>
        <v>0</v>
      </c>
      <c r="E42" s="22"/>
    </row>
    <row r="43" spans="1:5" x14ac:dyDescent="0.25">
      <c r="A43" s="2" t="s">
        <v>44</v>
      </c>
      <c r="B43" s="8">
        <v>8.5</v>
      </c>
      <c r="C43" s="9">
        <v>0</v>
      </c>
      <c r="D43" s="10">
        <f t="shared" si="1"/>
        <v>0</v>
      </c>
      <c r="E43" s="22"/>
    </row>
    <row r="44" spans="1:5" x14ac:dyDescent="0.25">
      <c r="A44" s="2" t="s">
        <v>37</v>
      </c>
      <c r="B44" s="8">
        <v>30</v>
      </c>
      <c r="C44" s="9">
        <v>0</v>
      </c>
      <c r="D44" s="12">
        <f t="shared" si="1"/>
        <v>0</v>
      </c>
      <c r="E44" s="22"/>
    </row>
    <row r="45" spans="1:5" x14ac:dyDescent="0.25">
      <c r="A45" s="2" t="s">
        <v>71</v>
      </c>
      <c r="B45" s="8">
        <v>10</v>
      </c>
      <c r="C45" s="9">
        <v>0</v>
      </c>
      <c r="D45" s="12">
        <f t="shared" si="1"/>
        <v>0</v>
      </c>
      <c r="E45" s="22"/>
    </row>
    <row r="46" spans="1:5" x14ac:dyDescent="0.25">
      <c r="A46" s="2" t="s">
        <v>38</v>
      </c>
      <c r="B46" s="8">
        <v>135</v>
      </c>
      <c r="C46" s="9">
        <v>0</v>
      </c>
      <c r="D46" s="10">
        <f t="shared" si="1"/>
        <v>0</v>
      </c>
      <c r="E46" s="22"/>
    </row>
    <row r="47" spans="1:5" x14ac:dyDescent="0.25">
      <c r="A47" s="2" t="s">
        <v>39</v>
      </c>
      <c r="B47" s="8">
        <v>115</v>
      </c>
      <c r="C47" s="9">
        <v>0</v>
      </c>
      <c r="D47" s="10">
        <f t="shared" si="1"/>
        <v>0</v>
      </c>
      <c r="E47" s="22"/>
    </row>
    <row r="48" spans="1:5" x14ac:dyDescent="0.25">
      <c r="A48" s="2" t="s">
        <v>51</v>
      </c>
      <c r="B48" s="8">
        <v>15</v>
      </c>
      <c r="C48" s="9">
        <v>0</v>
      </c>
      <c r="D48" s="10">
        <f t="shared" si="1"/>
        <v>0</v>
      </c>
      <c r="E48" s="22"/>
    </row>
    <row r="49" spans="1:5" x14ac:dyDescent="0.25">
      <c r="A49" s="24" t="s">
        <v>81</v>
      </c>
      <c r="B49" s="13">
        <v>15</v>
      </c>
      <c r="C49" s="9">
        <v>0</v>
      </c>
      <c r="D49" s="10">
        <f t="shared" si="1"/>
        <v>0</v>
      </c>
      <c r="E49" s="22"/>
    </row>
    <row r="50" spans="1:5" x14ac:dyDescent="0.25">
      <c r="A50" s="2" t="s">
        <v>93</v>
      </c>
      <c r="B50" s="8">
        <v>10</v>
      </c>
      <c r="C50" s="9">
        <v>0</v>
      </c>
      <c r="D50" s="10">
        <f t="shared" si="1"/>
        <v>0</v>
      </c>
      <c r="E50" s="22"/>
    </row>
    <row r="51" spans="1:5" x14ac:dyDescent="0.25">
      <c r="A51" s="2" t="s">
        <v>22</v>
      </c>
      <c r="B51" s="8">
        <v>10</v>
      </c>
      <c r="C51" s="9">
        <v>0</v>
      </c>
      <c r="D51" s="10">
        <f t="shared" si="1"/>
        <v>0</v>
      </c>
      <c r="E51" s="35"/>
    </row>
    <row r="52" spans="1:5" x14ac:dyDescent="0.25">
      <c r="A52" s="2" t="s">
        <v>85</v>
      </c>
      <c r="B52" s="8">
        <v>150</v>
      </c>
      <c r="C52" s="9">
        <v>0</v>
      </c>
      <c r="D52" s="10">
        <f t="shared" ref="D52" si="2">C52*B52</f>
        <v>0</v>
      </c>
      <c r="E52" s="35"/>
    </row>
    <row r="53" spans="1:5" x14ac:dyDescent="0.25">
      <c r="A53" s="24" t="s">
        <v>82</v>
      </c>
      <c r="B53" s="13">
        <v>220</v>
      </c>
      <c r="C53" s="9">
        <v>0</v>
      </c>
      <c r="D53" s="10">
        <f t="shared" si="1"/>
        <v>0</v>
      </c>
      <c r="E53" s="35"/>
    </row>
    <row r="54" spans="1:5" x14ac:dyDescent="0.25">
      <c r="A54" s="2" t="s">
        <v>23</v>
      </c>
      <c r="B54" s="8">
        <v>135</v>
      </c>
      <c r="C54" s="9">
        <v>0</v>
      </c>
      <c r="D54" s="10">
        <f t="shared" si="1"/>
        <v>0</v>
      </c>
      <c r="E54" s="22"/>
    </row>
    <row r="55" spans="1:5" x14ac:dyDescent="0.25">
      <c r="A55" s="2" t="s">
        <v>24</v>
      </c>
      <c r="B55" s="8">
        <v>140</v>
      </c>
      <c r="C55" s="9">
        <v>0</v>
      </c>
      <c r="D55" s="10">
        <f t="shared" si="1"/>
        <v>0</v>
      </c>
      <c r="E55" s="22"/>
    </row>
    <row r="56" spans="1:5" x14ac:dyDescent="0.25">
      <c r="A56" s="2" t="s">
        <v>9</v>
      </c>
      <c r="B56" s="25">
        <v>63</v>
      </c>
      <c r="C56" s="26">
        <v>0</v>
      </c>
      <c r="D56" s="27">
        <f t="shared" si="1"/>
        <v>0</v>
      </c>
      <c r="E56" s="22"/>
    </row>
    <row r="57" spans="1:5" x14ac:dyDescent="0.25">
      <c r="A57" s="24" t="s">
        <v>79</v>
      </c>
      <c r="B57" s="25">
        <v>76</v>
      </c>
      <c r="C57" s="26">
        <v>0</v>
      </c>
      <c r="D57" s="27">
        <f t="shared" si="1"/>
        <v>0</v>
      </c>
      <c r="E57" s="22"/>
    </row>
    <row r="58" spans="1:5" x14ac:dyDescent="0.25">
      <c r="A58" s="2" t="s">
        <v>58</v>
      </c>
      <c r="B58" s="8">
        <v>11</v>
      </c>
      <c r="C58" s="9">
        <v>0</v>
      </c>
      <c r="D58" s="10">
        <f t="shared" si="1"/>
        <v>0</v>
      </c>
      <c r="E58" s="22"/>
    </row>
    <row r="59" spans="1:5" x14ac:dyDescent="0.25">
      <c r="A59" s="2" t="s">
        <v>59</v>
      </c>
      <c r="B59" s="8">
        <v>12</v>
      </c>
      <c r="C59" s="9">
        <v>0</v>
      </c>
      <c r="D59" s="10">
        <f t="shared" si="1"/>
        <v>0</v>
      </c>
      <c r="E59" s="22"/>
    </row>
    <row r="60" spans="1:5" x14ac:dyDescent="0.25">
      <c r="A60" s="2" t="s">
        <v>57</v>
      </c>
      <c r="B60" s="8">
        <v>14</v>
      </c>
      <c r="C60" s="9">
        <v>0</v>
      </c>
      <c r="D60" s="10">
        <f t="shared" si="1"/>
        <v>0</v>
      </c>
      <c r="E60" s="22"/>
    </row>
    <row r="61" spans="1:5" x14ac:dyDescent="0.25">
      <c r="A61" s="24" t="s">
        <v>52</v>
      </c>
      <c r="B61" s="8">
        <v>200</v>
      </c>
      <c r="C61" s="9">
        <v>0</v>
      </c>
      <c r="D61" s="10">
        <f t="shared" si="1"/>
        <v>0</v>
      </c>
      <c r="E61" s="22"/>
    </row>
    <row r="62" spans="1:5" x14ac:dyDescent="0.25">
      <c r="A62" s="28" t="s">
        <v>53</v>
      </c>
      <c r="B62" s="8">
        <v>200</v>
      </c>
      <c r="C62" s="9">
        <v>0</v>
      </c>
      <c r="D62" s="10">
        <f t="shared" si="1"/>
        <v>0</v>
      </c>
    </row>
    <row r="63" spans="1:5" x14ac:dyDescent="0.25">
      <c r="A63" s="2" t="s">
        <v>17</v>
      </c>
      <c r="B63" s="8">
        <v>250</v>
      </c>
      <c r="C63" s="9">
        <v>0</v>
      </c>
      <c r="D63" s="10">
        <f t="shared" si="1"/>
        <v>0</v>
      </c>
    </row>
    <row r="64" spans="1:5" x14ac:dyDescent="0.25">
      <c r="A64" s="2" t="s">
        <v>40</v>
      </c>
      <c r="B64" s="8">
        <v>200</v>
      </c>
      <c r="C64" s="9">
        <v>0</v>
      </c>
      <c r="D64" s="10">
        <f t="shared" si="1"/>
        <v>0</v>
      </c>
    </row>
    <row r="65" spans="1:5" x14ac:dyDescent="0.25">
      <c r="A65" s="2" t="s">
        <v>41</v>
      </c>
      <c r="B65" s="8">
        <v>200</v>
      </c>
      <c r="C65" s="9">
        <v>0</v>
      </c>
      <c r="D65" s="10">
        <f t="shared" si="1"/>
        <v>0</v>
      </c>
      <c r="E65" s="22"/>
    </row>
    <row r="66" spans="1:5" x14ac:dyDescent="0.25">
      <c r="A66" s="2" t="s">
        <v>45</v>
      </c>
      <c r="B66" s="8">
        <v>190</v>
      </c>
      <c r="C66" s="9">
        <v>0</v>
      </c>
      <c r="D66" s="10">
        <f t="shared" ref="D66:D67" si="3">C66*B66</f>
        <v>0</v>
      </c>
      <c r="E66" s="22" t="s">
        <v>87</v>
      </c>
    </row>
    <row r="67" spans="1:5" x14ac:dyDescent="0.25">
      <c r="A67" s="2" t="s">
        <v>46</v>
      </c>
      <c r="B67" s="8">
        <v>190</v>
      </c>
      <c r="C67" s="9">
        <v>0</v>
      </c>
      <c r="D67" s="10">
        <f t="shared" si="3"/>
        <v>0</v>
      </c>
      <c r="E67" s="22" t="s">
        <v>88</v>
      </c>
    </row>
    <row r="68" spans="1:5" x14ac:dyDescent="0.25">
      <c r="A68" s="2" t="s">
        <v>47</v>
      </c>
      <c r="B68" s="8">
        <v>170</v>
      </c>
      <c r="C68" s="9">
        <v>0</v>
      </c>
      <c r="D68" s="10">
        <v>0</v>
      </c>
      <c r="E68" s="22" t="s">
        <v>64</v>
      </c>
    </row>
    <row r="69" spans="1:5" x14ac:dyDescent="0.25">
      <c r="A69" s="2" t="s">
        <v>14</v>
      </c>
      <c r="B69" s="8">
        <v>250</v>
      </c>
      <c r="C69" s="9">
        <v>0</v>
      </c>
      <c r="D69" s="10">
        <f t="shared" ref="D69:D85" si="4">C69*B69</f>
        <v>0</v>
      </c>
      <c r="E69" s="22"/>
    </row>
    <row r="70" spans="1:5" x14ac:dyDescent="0.25">
      <c r="A70" s="2" t="s">
        <v>16</v>
      </c>
      <c r="B70" s="8">
        <v>250</v>
      </c>
      <c r="C70" s="9">
        <v>0</v>
      </c>
      <c r="D70" s="10">
        <f t="shared" si="4"/>
        <v>0</v>
      </c>
      <c r="E70" s="22"/>
    </row>
    <row r="71" spans="1:5" x14ac:dyDescent="0.25">
      <c r="A71" s="2" t="s">
        <v>15</v>
      </c>
      <c r="B71" s="8">
        <v>380</v>
      </c>
      <c r="C71" s="9">
        <v>0</v>
      </c>
      <c r="D71" s="10">
        <f t="shared" si="4"/>
        <v>0</v>
      </c>
      <c r="E71" s="22"/>
    </row>
    <row r="72" spans="1:5" x14ac:dyDescent="0.25">
      <c r="A72" s="2" t="s">
        <v>60</v>
      </c>
      <c r="B72" s="8">
        <v>220</v>
      </c>
      <c r="C72" s="9">
        <v>0</v>
      </c>
      <c r="D72" s="10">
        <f t="shared" si="4"/>
        <v>0</v>
      </c>
      <c r="E72" s="22"/>
    </row>
    <row r="73" spans="1:5" x14ac:dyDescent="0.25">
      <c r="A73" s="2" t="s">
        <v>61</v>
      </c>
      <c r="B73" s="8">
        <v>220</v>
      </c>
      <c r="C73" s="9">
        <v>0</v>
      </c>
      <c r="D73" s="10">
        <f t="shared" si="4"/>
        <v>0</v>
      </c>
      <c r="E73" s="22"/>
    </row>
    <row r="74" spans="1:5" x14ac:dyDescent="0.25">
      <c r="A74" s="2" t="s">
        <v>6</v>
      </c>
      <c r="B74" s="8">
        <v>7</v>
      </c>
      <c r="C74" s="9">
        <v>0</v>
      </c>
      <c r="D74" s="10">
        <f t="shared" si="4"/>
        <v>0</v>
      </c>
      <c r="E74" s="35"/>
    </row>
    <row r="75" spans="1:5" x14ac:dyDescent="0.25">
      <c r="A75" s="2" t="s">
        <v>42</v>
      </c>
      <c r="B75" s="8">
        <v>25</v>
      </c>
      <c r="C75" s="9">
        <v>0</v>
      </c>
      <c r="D75" s="10">
        <f t="shared" si="4"/>
        <v>0</v>
      </c>
      <c r="E75" s="22"/>
    </row>
    <row r="76" spans="1:5" x14ac:dyDescent="0.25">
      <c r="A76" s="2" t="s">
        <v>43</v>
      </c>
      <c r="B76" s="8">
        <v>50</v>
      </c>
      <c r="C76" s="9">
        <v>0</v>
      </c>
      <c r="D76" s="10">
        <f t="shared" si="4"/>
        <v>0</v>
      </c>
      <c r="E76" s="22"/>
    </row>
    <row r="77" spans="1:5" x14ac:dyDescent="0.25">
      <c r="A77" s="24" t="s">
        <v>68</v>
      </c>
      <c r="B77" s="8">
        <v>170</v>
      </c>
      <c r="C77" s="9">
        <v>0</v>
      </c>
      <c r="D77" s="10">
        <f t="shared" si="4"/>
        <v>0</v>
      </c>
      <c r="E77" s="22"/>
    </row>
    <row r="78" spans="1:5" x14ac:dyDescent="0.25">
      <c r="A78" s="24" t="s">
        <v>69</v>
      </c>
      <c r="B78" s="25">
        <v>175</v>
      </c>
      <c r="C78" s="26">
        <v>0</v>
      </c>
      <c r="D78" s="27">
        <f t="shared" si="4"/>
        <v>0</v>
      </c>
      <c r="E78" s="22"/>
    </row>
    <row r="79" spans="1:5" x14ac:dyDescent="0.25">
      <c r="A79" s="2" t="s">
        <v>72</v>
      </c>
      <c r="B79" s="8">
        <v>175</v>
      </c>
      <c r="C79" s="9">
        <v>0</v>
      </c>
      <c r="D79" s="10">
        <f t="shared" si="4"/>
        <v>0</v>
      </c>
      <c r="E79" s="22"/>
    </row>
    <row r="80" spans="1:5" x14ac:dyDescent="0.25">
      <c r="A80" s="2" t="s">
        <v>94</v>
      </c>
      <c r="B80" s="8">
        <v>175</v>
      </c>
      <c r="C80" s="9">
        <v>0</v>
      </c>
      <c r="D80" s="10">
        <f t="shared" si="4"/>
        <v>0</v>
      </c>
      <c r="E80" s="22"/>
    </row>
    <row r="81" spans="1:5" x14ac:dyDescent="0.25">
      <c r="A81" s="2" t="s">
        <v>73</v>
      </c>
      <c r="B81" s="8">
        <v>175</v>
      </c>
      <c r="C81" s="9">
        <v>0</v>
      </c>
      <c r="D81" s="10">
        <f t="shared" si="4"/>
        <v>0</v>
      </c>
      <c r="E81" s="22"/>
    </row>
    <row r="82" spans="1:5" x14ac:dyDescent="0.25">
      <c r="A82" s="2" t="s">
        <v>28</v>
      </c>
      <c r="B82" s="8">
        <v>740</v>
      </c>
      <c r="C82" s="9">
        <v>0</v>
      </c>
      <c r="D82" s="10">
        <f t="shared" si="4"/>
        <v>0</v>
      </c>
      <c r="E82" s="22" t="s">
        <v>86</v>
      </c>
    </row>
    <row r="83" spans="1:5" x14ac:dyDescent="0.25">
      <c r="A83" s="2" t="s">
        <v>13</v>
      </c>
      <c r="B83" s="13">
        <v>1000</v>
      </c>
      <c r="C83" s="9">
        <v>0</v>
      </c>
      <c r="D83" s="10">
        <f t="shared" si="4"/>
        <v>0</v>
      </c>
      <c r="E83" s="22"/>
    </row>
    <row r="84" spans="1:5" x14ac:dyDescent="0.25">
      <c r="A84" s="2" t="s">
        <v>11</v>
      </c>
      <c r="B84" s="13">
        <v>200</v>
      </c>
      <c r="C84" s="9">
        <v>0</v>
      </c>
      <c r="D84" s="10">
        <f t="shared" si="4"/>
        <v>0</v>
      </c>
      <c r="E84" s="22"/>
    </row>
    <row r="85" spans="1:5" ht="16.5" thickBot="1" x14ac:dyDescent="0.3">
      <c r="A85" s="2" t="s">
        <v>12</v>
      </c>
      <c r="B85" s="13">
        <v>500</v>
      </c>
      <c r="C85" s="9">
        <v>0</v>
      </c>
      <c r="D85" s="10">
        <f t="shared" si="4"/>
        <v>0</v>
      </c>
      <c r="E85" s="22"/>
    </row>
    <row r="86" spans="1:5" ht="16.5" thickBot="1" x14ac:dyDescent="0.3">
      <c r="A86" s="31" t="s">
        <v>90</v>
      </c>
      <c r="B86" s="32"/>
      <c r="C86" s="33"/>
      <c r="D86" s="34">
        <f>SUM(D4:D85)</f>
        <v>0</v>
      </c>
      <c r="E86" s="20"/>
    </row>
    <row r="87" spans="1:5" x14ac:dyDescent="0.25">
      <c r="A87" s="16"/>
      <c r="B87" s="17"/>
      <c r="C87" s="18"/>
      <c r="D87" s="19"/>
      <c r="E87" s="22"/>
    </row>
    <row r="88" spans="1:5" x14ac:dyDescent="0.25">
      <c r="E88" s="22"/>
    </row>
    <row r="89" spans="1:5" x14ac:dyDescent="0.25">
      <c r="E89" s="22"/>
    </row>
    <row r="90" spans="1:5" x14ac:dyDescent="0.25">
      <c r="E90" s="22"/>
    </row>
  </sheetData>
  <sortState ref="A2:E89">
    <sortCondition ref="D3"/>
  </sortState>
  <hyperlinks>
    <hyperlink ref="A4" r:id="rId1" display="Batoh modrý, černý"/>
    <hyperlink ref="A7" r:id="rId2"/>
    <hyperlink ref="A8" r:id="rId3"/>
    <hyperlink ref="A11" r:id="rId4"/>
    <hyperlink ref="A12" r:id="rId5"/>
    <hyperlink ref="A13" r:id="rId6"/>
    <hyperlink ref="A15" r:id="rId7"/>
    <hyperlink ref="A16" r:id="rId8"/>
    <hyperlink ref="A18" r:id="rId9" display="Hrnek Thun bílý"/>
    <hyperlink ref="A19" r:id="rId10" display="Hrnek Thun modrý"/>
    <hyperlink ref="A22" r:id="rId11" display="Káva"/>
    <hyperlink ref="A23" r:id="rId12"/>
    <hyperlink ref="A31" r:id="rId13"/>
    <hyperlink ref="A32" r:id="rId14"/>
    <hyperlink ref="A33" r:id="rId15"/>
    <hyperlink ref="A34" r:id="rId16"/>
    <hyperlink ref="A35" r:id="rId17"/>
    <hyperlink ref="A36" r:id="rId18"/>
    <hyperlink ref="A37" r:id="rId19"/>
    <hyperlink ref="A39" r:id="rId20"/>
    <hyperlink ref="A40" r:id="rId21"/>
    <hyperlink ref="A41" r:id="rId22"/>
    <hyperlink ref="A42" r:id="rId23"/>
    <hyperlink ref="A43" r:id="rId24"/>
    <hyperlink ref="A44" r:id="rId25"/>
    <hyperlink ref="A45" r:id="rId26" display="Pohlednice "/>
    <hyperlink ref="A46" r:id="rId27"/>
    <hyperlink ref="A47" r:id="rId28"/>
    <hyperlink ref="A48" r:id="rId29" display="Propiska Alba"/>
    <hyperlink ref="A50" r:id="rId30"/>
    <hyperlink ref="A51" r:id="rId31"/>
    <hyperlink ref="A55" r:id="rId32"/>
    <hyperlink ref="A54" r:id="rId33"/>
    <hyperlink ref="A56" r:id="rId34"/>
    <hyperlink ref="A58" r:id="rId35" display="Taška papírová malá"/>
    <hyperlink ref="A59" r:id="rId36" display="Taška papírová střední"/>
    <hyperlink ref="A60" r:id="rId37" display="Taška papírová velká"/>
    <hyperlink ref="A63" r:id="rId38"/>
    <hyperlink ref="A70" r:id="rId39"/>
    <hyperlink ref="A69" r:id="rId40"/>
    <hyperlink ref="A71" r:id="rId41"/>
    <hyperlink ref="A64" r:id="rId42"/>
    <hyperlink ref="A65" r:id="rId43"/>
    <hyperlink ref="A66" r:id="rId44"/>
    <hyperlink ref="A67" r:id="rId45"/>
    <hyperlink ref="A68" r:id="rId46"/>
    <hyperlink ref="A74" r:id="rId47"/>
    <hyperlink ref="A76" r:id="rId48"/>
    <hyperlink ref="A81" r:id="rId49" display="Víno červené ZW/MP"/>
    <hyperlink ref="A83" r:id="rId50"/>
    <hyperlink ref="A84" r:id="rId51"/>
    <hyperlink ref="A85" r:id="rId52"/>
    <hyperlink ref="A82" r:id="rId53"/>
    <hyperlink ref="A27" r:id="rId54" display="Magnetky"/>
    <hyperlink ref="A6" r:id="rId55"/>
    <hyperlink ref="A10" r:id="rId56" display="Blok kroužkový ENG A5"/>
    <hyperlink ref="A61" r:id="rId57"/>
    <hyperlink ref="A62" r:id="rId58"/>
    <hyperlink ref="A20" r:id="rId59" display="Hrnek smaltovaný"/>
    <hyperlink ref="A24" r:id="rId60"/>
    <hyperlink ref="A14" r:id="rId61"/>
    <hyperlink ref="A77" r:id="rId62"/>
    <hyperlink ref="A78" r:id="rId63"/>
    <hyperlink ref="A79" r:id="rId64" display="Víno červené ZW/MP"/>
    <hyperlink ref="A80" r:id="rId65" display="Víno červené ZW/MP"/>
    <hyperlink ref="A28" r:id="rId66"/>
    <hyperlink ref="A29" r:id="rId67"/>
    <hyperlink ref="A30" r:id="rId68"/>
    <hyperlink ref="A3" r:id="rId69"/>
    <hyperlink ref="A57" r:id="rId70"/>
    <hyperlink ref="A17" r:id="rId71"/>
    <hyperlink ref="A26" r:id="rId72"/>
    <hyperlink ref="A38" r:id="rId73"/>
    <hyperlink ref="A53" r:id="rId74"/>
    <hyperlink ref="A49" r:id="rId75"/>
    <hyperlink ref="A9" r:id="rId76"/>
    <hyperlink ref="A25" r:id="rId77"/>
  </hyperlinks>
  <pageMargins left="0.25" right="0.25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POKL02</cp:lastModifiedBy>
  <cp:lastPrinted>2016-07-07T14:09:37Z</cp:lastPrinted>
  <dcterms:created xsi:type="dcterms:W3CDTF">2015-08-25T09:13:15Z</dcterms:created>
  <dcterms:modified xsi:type="dcterms:W3CDTF">2018-03-29T07:17:22Z</dcterms:modified>
</cp:coreProperties>
</file>